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4" activeTab="7"/>
  </bookViews>
  <sheets>
    <sheet name="01.预算收支总表" sheetId="1" r:id="rId1"/>
    <sheet name="02.收入预算总表" sheetId="2" r:id="rId2"/>
    <sheet name="03.支出预算总表" sheetId="3" r:id="rId3"/>
    <sheet name="04.财政拨款预算收支总表" sheetId="4" r:id="rId4"/>
    <sheet name="05.一般公共预算支出表" sheetId="5" r:id="rId5"/>
    <sheet name="06.支出经济分类汇总表" sheetId="6" r:id="rId6"/>
    <sheet name="07.政府性基金支出表" sheetId="7" r:id="rId7"/>
    <sheet name="08.“三公”经费支出预算表" sheetId="8" r:id="rId8"/>
  </sheets>
  <definedNames>
    <definedName name="_xlnm.Print_Area" localSheetId="1">'02.收入预算总表'!$A$1:$V$37</definedName>
    <definedName name="_xlnm.Print_Area" localSheetId="2">'03.支出预算总表'!$A$1:$AA$37</definedName>
    <definedName name="_xlnm.Print_Area" localSheetId="4">'05.一般公共预算支出表'!$A$1:$M$16</definedName>
    <definedName name="_xlnm.Print_Area" localSheetId="5">'06.支出经济分类汇总表'!$A$1:$N$53</definedName>
    <definedName name="_xlnm.Print_Titles" localSheetId="1">'02.收入预算总表'!$1:6</definedName>
    <definedName name="_xlnm.Print_Titles" localSheetId="2">'03.支出预算总表'!$1:6</definedName>
    <definedName name="_xlnm.Print_Titles" localSheetId="4">'05.一般公共预算支出表'!$1:7</definedName>
    <definedName name="_xlnm.Print_Titles" localSheetId="5">'06.支出经济分类汇总表'!$1:7</definedName>
  </definedNames>
  <calcPr calcId="144525"/>
</workbook>
</file>

<file path=xl/sharedStrings.xml><?xml version="1.0" encoding="utf-8"?>
<sst xmlns="http://schemas.openxmlformats.org/spreadsheetml/2006/main" count="779" uniqueCount="264">
  <si>
    <t>预算01表</t>
  </si>
  <si>
    <t xml:space="preserve"> 部门预算收支总表</t>
  </si>
  <si>
    <t>单位：万元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</si>
  <si>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</si>
  <si>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                            </t>
    </r>
    <r>
      <rPr>
        <sz val="10"/>
        <rFont val="宋体"/>
        <charset val="134"/>
      </rPr>
      <t>出</t>
    </r>
  </si>
  <si>
    <t>项       目</t>
  </si>
  <si>
    <t>金　额</t>
  </si>
  <si>
    <t>项         目</t>
  </si>
  <si>
    <t>2019年预算</t>
  </si>
  <si>
    <t>合计</t>
  </si>
  <si>
    <t>一般公共预算</t>
  </si>
  <si>
    <t>政府性基金预算</t>
  </si>
  <si>
    <t>上级转移支付</t>
  </si>
  <si>
    <t>财政专户管理的行政事业性收费</t>
  </si>
  <si>
    <t>结余结转资金</t>
  </si>
  <si>
    <t>事业单位经营收入</t>
  </si>
  <si>
    <t>上级补助收入</t>
  </si>
  <si>
    <t>附属单位上缴收入</t>
  </si>
  <si>
    <t>其他收入</t>
  </si>
  <si>
    <t>小计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</si>
  <si>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</si>
  <si>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</si>
  <si>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</si>
  <si>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</si>
  <si>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</si>
  <si>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上级转移支付结余结转</t>
  </si>
  <si>
    <t>部门结余结转</t>
  </si>
  <si>
    <t>一、一般公共预算拨款</t>
  </si>
  <si>
    <t>一、基本支出</t>
  </si>
  <si>
    <t xml:space="preserve">   （一）财政拨款</t>
  </si>
  <si>
    <t xml:space="preserve">   （一）工资福利支出</t>
  </si>
  <si>
    <t xml:space="preserve">   （二）纳入预算管理的行政事业性收费</t>
  </si>
  <si>
    <t xml:space="preserve">   （二）商品和服务支出</t>
  </si>
  <si>
    <t xml:space="preserve">   （三）专项收入</t>
  </si>
  <si>
    <t xml:space="preserve">   （三）对个人和家庭的补助</t>
  </si>
  <si>
    <t xml:space="preserve">   （四）国有资产资源有偿使用收入</t>
  </si>
  <si>
    <t>二、项目支出</t>
  </si>
  <si>
    <t xml:space="preserve">   （五）其他一般公共预算收入</t>
  </si>
  <si>
    <t xml:space="preserve">   （一）经常性项目支出</t>
  </si>
  <si>
    <t>二、政府性基金预算拨款</t>
  </si>
  <si>
    <t xml:space="preserve">   （二）重点项目支出</t>
  </si>
  <si>
    <t>三、上级转移支付拨款</t>
  </si>
  <si>
    <t xml:space="preserve">       1、基本建设支出</t>
  </si>
  <si>
    <t>四、财政专户拨款</t>
  </si>
  <si>
    <t xml:space="preserve">       2、事业发展专项支出</t>
  </si>
  <si>
    <t>五、事业单位经营收入</t>
  </si>
  <si>
    <t xml:space="preserve">       3、债务项目支出</t>
  </si>
  <si>
    <t>六、上级补助收入</t>
  </si>
  <si>
    <t xml:space="preserve">       4、各项配套支出</t>
  </si>
  <si>
    <t>七、附属单位上缴收入</t>
  </si>
  <si>
    <t xml:space="preserve">       5、其他各项支出</t>
  </si>
  <si>
    <t>八、其他收入</t>
  </si>
  <si>
    <t>本年收入合计</t>
  </si>
  <si>
    <t>本年支出合计</t>
  </si>
  <si>
    <t>九、上级转移支付结余结转资金</t>
  </si>
  <si>
    <t>十、部门预算结余结转资金</t>
  </si>
  <si>
    <t>五、结转下年</t>
  </si>
  <si>
    <t>收入总计</t>
  </si>
  <si>
    <t>支出总计</t>
  </si>
  <si>
    <t>预算02表</t>
  </si>
  <si>
    <t>部门预算收入总表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</si>
  <si>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</si>
  <si>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</si>
  <si>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</si>
  <si>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</si>
  <si>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</si>
  <si>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</si>
  <si>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</si>
  <si>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</si>
  <si>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农财股</t>
  </si>
  <si>
    <t>301</t>
  </si>
  <si>
    <t xml:space="preserve">  太康县农牧局</t>
  </si>
  <si>
    <t xml:space="preserve">  301001</t>
  </si>
  <si>
    <t xml:space="preserve">    太康县农牧局机关行政</t>
  </si>
  <si>
    <t xml:space="preserve">      社会保障和就业支出</t>
  </si>
  <si>
    <t>05</t>
  </si>
  <si>
    <t xml:space="preserve">        行政事业单位离退休</t>
  </si>
  <si>
    <t xml:space="preserve">  05</t>
  </si>
  <si>
    <t>07</t>
  </si>
  <si>
    <t xml:space="preserve">    301001</t>
  </si>
  <si>
    <t xml:space="preserve">          对机关事业单位基本养老保险基金的补助</t>
  </si>
  <si>
    <t>27</t>
  </si>
  <si>
    <t xml:space="preserve">        财政对其他社会保险基金的补助</t>
  </si>
  <si>
    <t xml:space="preserve">  27</t>
  </si>
  <si>
    <t>03</t>
  </si>
  <si>
    <t xml:space="preserve">          财政对生育保险基金的补助</t>
  </si>
  <si>
    <t xml:space="preserve">      卫生健康支出</t>
  </si>
  <si>
    <t>11</t>
  </si>
  <si>
    <t xml:space="preserve">        行政事业单位医疗</t>
  </si>
  <si>
    <t xml:space="preserve">  11</t>
  </si>
  <si>
    <t>01</t>
  </si>
  <si>
    <t xml:space="preserve">          行政单位医疗</t>
  </si>
  <si>
    <t xml:space="preserve">      农林水支出</t>
  </si>
  <si>
    <t xml:space="preserve">        农业</t>
  </si>
  <si>
    <t xml:space="preserve">  01</t>
  </si>
  <si>
    <t xml:space="preserve">          行政运行</t>
  </si>
  <si>
    <t xml:space="preserve">  301002</t>
  </si>
  <si>
    <t xml:space="preserve">    太康县农牧局机关事业</t>
  </si>
  <si>
    <t xml:space="preserve">    301002</t>
  </si>
  <si>
    <t xml:space="preserve">          归口管理的行政单位离退休</t>
  </si>
  <si>
    <t>04</t>
  </si>
  <si>
    <t xml:space="preserve">          事业运行</t>
  </si>
  <si>
    <t>08</t>
  </si>
  <si>
    <t xml:space="preserve">          病虫害控制</t>
  </si>
  <si>
    <t>09</t>
  </si>
  <si>
    <t xml:space="preserve">          农产品质量安全</t>
  </si>
  <si>
    <t>99</t>
  </si>
  <si>
    <t xml:space="preserve">          其他农业支出</t>
  </si>
  <si>
    <t xml:space="preserve">预算03表  
</t>
  </si>
  <si>
    <t>部门预算支出总表</t>
  </si>
  <si>
    <t>基本支出</t>
  </si>
  <si>
    <t>项目支出</t>
  </si>
  <si>
    <t>工资福利支出</t>
  </si>
  <si>
    <t>18年</t>
  </si>
  <si>
    <t>商品服务支出</t>
  </si>
  <si>
    <t>对个人和家庭的补助</t>
  </si>
  <si>
    <t>经常性项目支出</t>
  </si>
  <si>
    <t>重点项目支出</t>
  </si>
  <si>
    <t>农业</t>
  </si>
  <si>
    <t>畜牧</t>
  </si>
  <si>
    <t>农牧合计</t>
  </si>
  <si>
    <t>相比差</t>
  </si>
  <si>
    <t>基本建设支出</t>
  </si>
  <si>
    <t>事业发展专项支出</t>
  </si>
  <si>
    <t>债务项目支出</t>
  </si>
  <si>
    <t>各项配套支出</t>
  </si>
  <si>
    <t>其他各项支出</t>
  </si>
  <si>
    <t>预算04表</t>
  </si>
  <si>
    <t>财 政 拨 款 收  支  预  算  总  表</t>
  </si>
  <si>
    <t>预算05表</t>
  </si>
  <si>
    <t>一般公共预算支出表</t>
  </si>
  <si>
    <t xml:space="preserve">  单位：万元</t>
  </si>
  <si>
    <t>太康县农牧局</t>
  </si>
  <si>
    <t xml:space="preserve">  </t>
  </si>
  <si>
    <t xml:space="preserve">  归口管理的行政单位离退休</t>
  </si>
  <si>
    <t xml:space="preserve">  对机关事业单位基本养老保险基金的补助</t>
  </si>
  <si>
    <t xml:space="preserve">  财政对生育保险基金的补助</t>
  </si>
  <si>
    <t xml:space="preserve">  行政单位医疗</t>
  </si>
  <si>
    <t xml:space="preserve">  行政运行</t>
  </si>
  <si>
    <t xml:space="preserve">  事业运行</t>
  </si>
  <si>
    <t xml:space="preserve">  农产品质量安全</t>
  </si>
  <si>
    <t>预算06表</t>
  </si>
  <si>
    <t>一般公共预算基本支出明细表(按经济分类)</t>
  </si>
  <si>
    <t>单位:万元</t>
  </si>
  <si>
    <t>部门预算经济分类</t>
  </si>
  <si>
    <t>政府预算经济分类</t>
  </si>
  <si>
    <t>单位编码(名称)</t>
  </si>
  <si>
    <t>科目名称</t>
  </si>
  <si>
    <t>501</t>
  </si>
  <si>
    <t>机关工资福利支出_行政</t>
  </si>
  <si>
    <t xml:space="preserve">  301</t>
  </si>
  <si>
    <t>30113</t>
  </si>
  <si>
    <t xml:space="preserve">  住房公积金</t>
  </si>
  <si>
    <t xml:space="preserve">  501</t>
  </si>
  <si>
    <t>50103</t>
  </si>
  <si>
    <t>【301001】太康县农牧局机关行政</t>
  </si>
  <si>
    <t>30101</t>
  </si>
  <si>
    <t xml:space="preserve">  基本工资</t>
  </si>
  <si>
    <t>50101</t>
  </si>
  <si>
    <t xml:space="preserve">  工资奖金津补贴</t>
  </si>
  <si>
    <t>30110</t>
  </si>
  <si>
    <t xml:space="preserve">  城镇职工基本医疗保险缴费</t>
  </si>
  <si>
    <t>50102</t>
  </si>
  <si>
    <t xml:space="preserve">  社会保障缴费</t>
  </si>
  <si>
    <t>30108</t>
  </si>
  <si>
    <t xml:space="preserve">  机关事业单位基本养老保险缴费</t>
  </si>
  <si>
    <t>30102</t>
  </si>
  <si>
    <t xml:space="preserve">  津贴补贴</t>
  </si>
  <si>
    <t xml:space="preserve">  505</t>
  </si>
  <si>
    <t>50501</t>
  </si>
  <si>
    <t xml:space="preserve">  工资福利支出 </t>
  </si>
  <si>
    <t>30112</t>
  </si>
  <si>
    <t xml:space="preserve">  其他社会保障缴费</t>
  </si>
  <si>
    <t>30103</t>
  </si>
  <si>
    <t xml:space="preserve">  奖金</t>
  </si>
  <si>
    <t>30107</t>
  </si>
  <si>
    <t xml:space="preserve">  绩效工资</t>
  </si>
  <si>
    <t>【301002】太康县农牧局机关事业</t>
  </si>
  <si>
    <t>30199</t>
  </si>
  <si>
    <t xml:space="preserve">  其他工资福利支出</t>
  </si>
  <si>
    <t>302</t>
  </si>
  <si>
    <t>商品和服务支出</t>
  </si>
  <si>
    <t>502</t>
  </si>
  <si>
    <t>机关商品和服务支出</t>
  </si>
  <si>
    <t xml:space="preserve">  302</t>
  </si>
  <si>
    <t>30239</t>
  </si>
  <si>
    <t xml:space="preserve">  其他交通费用</t>
  </si>
  <si>
    <t xml:space="preserve">  502</t>
  </si>
  <si>
    <t>50299</t>
  </si>
  <si>
    <t xml:space="preserve">  其他商品和服务支出</t>
  </si>
  <si>
    <t>30202</t>
  </si>
  <si>
    <t xml:space="preserve">  印刷费</t>
  </si>
  <si>
    <t>50201</t>
  </si>
  <si>
    <t xml:space="preserve">  办公经费</t>
  </si>
  <si>
    <t>30217</t>
  </si>
  <si>
    <t xml:space="preserve">  公务接待费</t>
  </si>
  <si>
    <t>50206</t>
  </si>
  <si>
    <t>30205</t>
  </si>
  <si>
    <t xml:space="preserve">  水费</t>
  </si>
  <si>
    <t>30211</t>
  </si>
  <si>
    <t xml:space="preserve">  差旅费</t>
  </si>
  <si>
    <t>30201</t>
  </si>
  <si>
    <t xml:space="preserve">  办公费</t>
  </si>
  <si>
    <t>30208</t>
  </si>
  <si>
    <t xml:space="preserve">  取暖费</t>
  </si>
  <si>
    <t>30299</t>
  </si>
  <si>
    <t>50502</t>
  </si>
  <si>
    <t xml:space="preserve">  商品和服务支出</t>
  </si>
  <si>
    <t>30228</t>
  </si>
  <si>
    <t xml:space="preserve">  工会经费</t>
  </si>
  <si>
    <t>30215</t>
  </si>
  <si>
    <t xml:space="preserve">  会议费</t>
  </si>
  <si>
    <t>50202</t>
  </si>
  <si>
    <t>30206</t>
  </si>
  <si>
    <t xml:space="preserve">  电费</t>
  </si>
  <si>
    <t>30204</t>
  </si>
  <si>
    <t xml:space="preserve">  手续费</t>
  </si>
  <si>
    <t>30214</t>
  </si>
  <si>
    <t xml:space="preserve">  租赁费</t>
  </si>
  <si>
    <t>30229</t>
  </si>
  <si>
    <t xml:space="preserve">  福利费</t>
  </si>
  <si>
    <t>30207</t>
  </si>
  <si>
    <t xml:space="preserve">  邮电费</t>
  </si>
  <si>
    <t>303</t>
  </si>
  <si>
    <t>509</t>
  </si>
  <si>
    <t xml:space="preserve">  303</t>
  </si>
  <si>
    <t>30301</t>
  </si>
  <si>
    <t xml:space="preserve">  离休费</t>
  </si>
  <si>
    <t xml:space="preserve">  509</t>
  </si>
  <si>
    <t>50905</t>
  </si>
  <si>
    <t xml:space="preserve">  离退休费</t>
  </si>
  <si>
    <t>30305</t>
  </si>
  <si>
    <t xml:space="preserve">  生活补助</t>
  </si>
  <si>
    <t>50901</t>
  </si>
  <si>
    <t xml:space="preserve">  社会福利和救助</t>
  </si>
  <si>
    <t>30399</t>
  </si>
  <si>
    <t xml:space="preserve">  其他对个人和家庭的补助支出</t>
  </si>
  <si>
    <t>50999</t>
  </si>
  <si>
    <t xml:space="preserve">  其他对个人和家庭的补助</t>
  </si>
  <si>
    <t xml:space="preserve"> 预算07表</t>
  </si>
  <si>
    <t>政府性基金支出表</t>
  </si>
  <si>
    <t>总  计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</si>
  <si>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</si>
  <si>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1</t>
  </si>
  <si>
    <t>2</t>
  </si>
  <si>
    <t>3</t>
  </si>
  <si>
    <t>4</t>
  </si>
  <si>
    <t>5</t>
  </si>
  <si>
    <t>6</t>
  </si>
  <si>
    <t>7</t>
  </si>
  <si>
    <t>8</t>
  </si>
  <si>
    <t>2019年我单位没有政府性基金收入,也没有使用政府性基金安排的支出.</t>
  </si>
  <si>
    <t>预算08表</t>
  </si>
  <si>
    <t>“三公”经费支出预算数</t>
  </si>
  <si>
    <t xml:space="preserve"> 单位：万元</t>
  </si>
  <si>
    <t>项目</t>
  </si>
  <si>
    <t>2019年预算数</t>
  </si>
  <si>
    <t>上年预算数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</si>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</sst>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0.00_ "/>
    <numFmt numFmtId="178" formatCode="0000"/>
    <numFmt numFmtId="179" formatCode="#,##0.00_ "/>
    <numFmt numFmtId="180" formatCode="* #,##0.00;* \-#,##0.00;* &quot;&quot;??;@"/>
    <numFmt numFmtId="181" formatCode="#,##0.0_);[Red]\(#,##0.0\)"/>
    <numFmt numFmtId="182" formatCode="#,##0.0000"/>
  </numFmts>
  <fonts count="32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9">
    <xf numFmtId="0" fontId="0" fillId="0" borderId="0"/>
    <xf numFmtId="0" fontId="17" fillId="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1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26" fillId="24" borderId="2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31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151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74" applyFont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177" fontId="3" fillId="0" borderId="1" xfId="74" applyNumberFormat="1" applyFont="1" applyFill="1" applyBorder="1">
      <alignment vertical="center"/>
    </xf>
    <xf numFmtId="4" fontId="4" fillId="0" borderId="1" xfId="74" applyNumberFormat="1" applyFont="1" applyFill="1" applyBorder="1">
      <alignment vertical="center"/>
    </xf>
    <xf numFmtId="0" fontId="3" fillId="0" borderId="1" xfId="74" applyFont="1" applyFill="1" applyBorder="1">
      <alignment vertic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0" fontId="1" fillId="0" borderId="2" xfId="73" applyNumberFormat="1" applyFont="1" applyFill="1" applyBorder="1" applyAlignment="1" applyProtection="1">
      <alignment horizontal="center" vertical="center" wrapText="1"/>
    </xf>
    <xf numFmtId="0" fontId="1" fillId="0" borderId="1" xfId="73" applyNumberFormat="1" applyFont="1" applyFill="1" applyBorder="1" applyAlignment="1" applyProtection="1">
      <alignment horizontal="center" vertical="center" wrapText="1"/>
    </xf>
    <xf numFmtId="0" fontId="1" fillId="0" borderId="3" xfId="73" applyNumberFormat="1" applyFont="1" applyFill="1" applyBorder="1" applyAlignment="1" applyProtection="1">
      <alignment horizontal="center" vertical="center" wrapText="1"/>
    </xf>
    <xf numFmtId="0" fontId="1" fillId="0" borderId="4" xfId="73" applyNumberFormat="1" applyFont="1" applyFill="1" applyBorder="1" applyAlignment="1" applyProtection="1">
      <alignment horizontal="center" vertical="center" wrapText="1"/>
    </xf>
    <xf numFmtId="176" fontId="1" fillId="0" borderId="1" xfId="73" applyNumberFormat="1" applyFont="1" applyBorder="1" applyAlignment="1">
      <alignment horizontal="center" vertical="center"/>
    </xf>
    <xf numFmtId="178" fontId="1" fillId="0" borderId="2" xfId="73" applyNumberFormat="1" applyFont="1" applyBorder="1" applyAlignment="1">
      <alignment horizontal="center" vertical="center"/>
    </xf>
    <xf numFmtId="176" fontId="1" fillId="0" borderId="2" xfId="73" applyNumberFormat="1" applyFont="1" applyBorder="1" applyAlignment="1">
      <alignment horizontal="center" vertical="center"/>
    </xf>
    <xf numFmtId="178" fontId="1" fillId="0" borderId="5" xfId="73" applyNumberFormat="1" applyFont="1" applyBorder="1" applyAlignment="1">
      <alignment horizontal="center" vertical="center"/>
    </xf>
    <xf numFmtId="0" fontId="1" fillId="0" borderId="6" xfId="73" applyNumberFormat="1" applyFont="1" applyFill="1" applyBorder="1" applyAlignment="1" applyProtection="1">
      <alignment horizontal="center" vertical="center" wrapText="1"/>
    </xf>
    <xf numFmtId="49" fontId="5" fillId="0" borderId="3" xfId="73" applyNumberFormat="1" applyFont="1" applyFill="1" applyBorder="1" applyAlignment="1" applyProtection="1">
      <alignment horizontal="center" vertical="center"/>
    </xf>
    <xf numFmtId="0" fontId="1" fillId="0" borderId="3" xfId="73" applyNumberFormat="1" applyFont="1" applyFill="1" applyBorder="1" applyAlignment="1" applyProtection="1">
      <alignment horizontal="left" vertical="center"/>
    </xf>
    <xf numFmtId="0" fontId="1" fillId="0" borderId="1" xfId="73" applyNumberFormat="1" applyFont="1" applyFill="1" applyBorder="1" applyAlignment="1" applyProtection="1">
      <alignment horizontal="left" vertical="center"/>
    </xf>
    <xf numFmtId="49" fontId="1" fillId="0" borderId="7" xfId="73" applyNumberFormat="1" applyFont="1" applyFill="1" applyBorder="1" applyAlignment="1" applyProtection="1">
      <alignment horizontal="left" vertical="center"/>
    </xf>
    <xf numFmtId="0" fontId="1" fillId="0" borderId="7" xfId="73" applyNumberFormat="1" applyFont="1" applyFill="1" applyBorder="1" applyAlignment="1" applyProtection="1">
      <alignment horizontal="left" vertical="center" wrapText="1"/>
    </xf>
    <xf numFmtId="4" fontId="1" fillId="0" borderId="1" xfId="73" applyNumberFormat="1" applyFont="1" applyFill="1" applyBorder="1" applyAlignment="1" applyProtection="1">
      <alignment horizontal="right" vertical="center"/>
    </xf>
    <xf numFmtId="4" fontId="1" fillId="0" borderId="3" xfId="73" applyNumberFormat="1" applyFont="1" applyFill="1" applyBorder="1" applyAlignment="1" applyProtection="1">
      <alignment horizontal="right" vertical="center"/>
    </xf>
    <xf numFmtId="0" fontId="1" fillId="0" borderId="7" xfId="73" applyNumberFormat="1" applyFont="1" applyFill="1" applyBorder="1" applyAlignment="1" applyProtection="1">
      <alignment horizontal="center" vertical="center" wrapText="1"/>
    </xf>
    <xf numFmtId="0" fontId="1" fillId="0" borderId="1" xfId="73" applyFont="1" applyBorder="1" applyAlignment="1">
      <alignment horizontal="center" vertical="center" wrapText="1"/>
    </xf>
    <xf numFmtId="0" fontId="1" fillId="0" borderId="2" xfId="73" applyFont="1" applyBorder="1" applyAlignment="1">
      <alignment horizontal="center" vertical="center" wrapText="1"/>
    </xf>
    <xf numFmtId="0" fontId="1" fillId="0" borderId="6" xfId="73" applyFont="1" applyBorder="1" applyAlignment="1">
      <alignment horizontal="center" vertical="center" wrapText="1"/>
    </xf>
    <xf numFmtId="49" fontId="5" fillId="0" borderId="1" xfId="73" applyNumberFormat="1" applyFont="1" applyFill="1" applyBorder="1" applyAlignment="1" applyProtection="1">
      <alignment horizontal="center" vertical="center"/>
    </xf>
    <xf numFmtId="0" fontId="0" fillId="0" borderId="0" xfId="70" applyFill="1">
      <alignment vertical="center"/>
    </xf>
    <xf numFmtId="0" fontId="0" fillId="0" borderId="0" xfId="70">
      <alignment vertical="center"/>
    </xf>
    <xf numFmtId="0" fontId="2" fillId="0" borderId="0" xfId="70" applyFont="1" applyAlignment="1">
      <alignment horizontal="centerContinuous" vertical="center"/>
    </xf>
    <xf numFmtId="0" fontId="0" fillId="0" borderId="1" xfId="70" applyBorder="1" applyAlignment="1">
      <alignment horizontal="center" vertical="center"/>
    </xf>
    <xf numFmtId="0" fontId="1" fillId="0" borderId="1" xfId="70" applyFont="1" applyBorder="1" applyAlignment="1">
      <alignment horizontal="center" vertical="center"/>
    </xf>
    <xf numFmtId="0" fontId="1" fillId="0" borderId="2" xfId="70" applyFont="1" applyBorder="1" applyAlignment="1">
      <alignment horizontal="center" vertical="center"/>
    </xf>
    <xf numFmtId="0" fontId="1" fillId="0" borderId="5" xfId="70" applyFont="1" applyBorder="1" applyAlignment="1">
      <alignment horizontal="center" vertical="center"/>
    </xf>
    <xf numFmtId="0" fontId="1" fillId="0" borderId="6" xfId="70" applyFont="1" applyBorder="1" applyAlignment="1">
      <alignment horizontal="center" vertical="center"/>
    </xf>
    <xf numFmtId="49" fontId="1" fillId="0" borderId="1" xfId="70" applyNumberFormat="1" applyFont="1" applyFill="1" applyBorder="1">
      <alignment vertical="center"/>
    </xf>
    <xf numFmtId="0" fontId="1" fillId="0" borderId="1" xfId="70" applyNumberFormat="1" applyFont="1" applyFill="1" applyBorder="1">
      <alignment vertical="center"/>
    </xf>
    <xf numFmtId="179" fontId="1" fillId="0" borderId="1" xfId="70" applyNumberFormat="1" applyFont="1" applyFill="1" applyBorder="1" applyAlignment="1">
      <alignment horizontal="right" vertical="center"/>
    </xf>
    <xf numFmtId="0" fontId="0" fillId="0" borderId="0" xfId="70" applyFont="1">
      <alignment vertical="center"/>
    </xf>
    <xf numFmtId="0" fontId="6" fillId="0" borderId="0" xfId="70" applyFont="1" applyAlignment="1">
      <alignment horizontal="right" vertical="center"/>
    </xf>
    <xf numFmtId="0" fontId="1" fillId="0" borderId="1" xfId="70" applyFont="1" applyBorder="1" applyAlignment="1">
      <alignment horizontal="center" vertical="center" wrapText="1"/>
    </xf>
    <xf numFmtId="0" fontId="1" fillId="0" borderId="2" xfId="70" applyFont="1" applyBorder="1" applyAlignment="1">
      <alignment horizontal="center" vertical="center" wrapText="1"/>
    </xf>
    <xf numFmtId="0" fontId="1" fillId="0" borderId="6" xfId="70" applyFont="1" applyBorder="1" applyAlignment="1">
      <alignment horizontal="center" vertical="center" wrapText="1"/>
    </xf>
    <xf numFmtId="176" fontId="1" fillId="0" borderId="2" xfId="73" applyNumberFormat="1" applyFont="1" applyFill="1" applyBorder="1" applyAlignment="1" applyProtection="1">
      <alignment horizontal="center" vertical="center" wrapText="1"/>
    </xf>
    <xf numFmtId="178" fontId="1" fillId="0" borderId="2" xfId="73" applyNumberFormat="1" applyFont="1" applyFill="1" applyBorder="1" applyAlignment="1" applyProtection="1">
      <alignment horizontal="center" vertical="center" wrapText="1"/>
    </xf>
    <xf numFmtId="176" fontId="1" fillId="0" borderId="6" xfId="73" applyNumberFormat="1" applyFont="1" applyFill="1" applyBorder="1" applyAlignment="1" applyProtection="1">
      <alignment horizontal="center" vertical="center" wrapText="1"/>
    </xf>
    <xf numFmtId="178" fontId="1" fillId="0" borderId="6" xfId="73" applyNumberFormat="1" applyFont="1" applyFill="1" applyBorder="1" applyAlignment="1" applyProtection="1">
      <alignment horizontal="center" vertical="center" wrapText="1"/>
    </xf>
    <xf numFmtId="49" fontId="1" fillId="0" borderId="3" xfId="73" applyNumberFormat="1" applyFont="1" applyFill="1" applyBorder="1" applyAlignment="1" applyProtection="1">
      <alignment horizontal="center" vertical="center" wrapText="1"/>
    </xf>
    <xf numFmtId="1" fontId="1" fillId="0" borderId="3" xfId="73" applyNumberFormat="1" applyFont="1" applyFill="1" applyBorder="1" applyAlignment="1" applyProtection="1">
      <alignment horizontal="center" vertical="center" wrapText="1"/>
    </xf>
    <xf numFmtId="0" fontId="1" fillId="0" borderId="8" xfId="73" applyNumberFormat="1" applyFont="1" applyFill="1" applyBorder="1" applyAlignment="1" applyProtection="1">
      <alignment horizontal="left" vertical="center" wrapText="1"/>
    </xf>
    <xf numFmtId="49" fontId="1" fillId="0" borderId="8" xfId="73" applyNumberFormat="1" applyFont="1" applyFill="1" applyBorder="1" applyAlignment="1" applyProtection="1">
      <alignment horizontal="left" vertical="center" wrapText="1"/>
    </xf>
    <xf numFmtId="0" fontId="1" fillId="0" borderId="8" xfId="73" applyNumberFormat="1" applyFont="1" applyFill="1" applyBorder="1" applyAlignment="1" applyProtection="1">
      <alignment horizontal="center" vertical="center" wrapText="1"/>
    </xf>
    <xf numFmtId="4" fontId="1" fillId="0" borderId="8" xfId="73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9" xfId="73" applyFont="1" applyBorder="1" applyAlignment="1">
      <alignment horizontal="center" vertical="center" wrapText="1"/>
    </xf>
    <xf numFmtId="1" fontId="1" fillId="0" borderId="1" xfId="73" applyNumberFormat="1" applyFont="1" applyFill="1" applyBorder="1" applyAlignment="1" applyProtection="1">
      <alignment horizontal="center" vertical="center" wrapText="1"/>
    </xf>
    <xf numFmtId="0" fontId="0" fillId="0" borderId="0" xfId="77" applyFill="1">
      <alignment vertical="center"/>
    </xf>
    <xf numFmtId="0" fontId="0" fillId="0" borderId="0" xfId="77">
      <alignment vertical="center"/>
    </xf>
    <xf numFmtId="180" fontId="5" fillId="0" borderId="0" xfId="75" applyNumberFormat="1" applyFont="1" applyFill="1" applyAlignment="1" applyProtection="1">
      <alignment horizontal="right" vertical="center" wrapText="1"/>
    </xf>
    <xf numFmtId="180" fontId="1" fillId="0" borderId="0" xfId="75" applyNumberFormat="1" applyFont="1" applyFill="1" applyAlignment="1" applyProtection="1">
      <alignment horizontal="right" vertical="center" wrapText="1"/>
    </xf>
    <xf numFmtId="181" fontId="1" fillId="0" borderId="0" xfId="75" applyNumberFormat="1" applyFont="1" applyFill="1" applyAlignment="1" applyProtection="1">
      <alignment horizontal="right" vertical="center" wrapText="1"/>
    </xf>
    <xf numFmtId="180" fontId="2" fillId="0" borderId="0" xfId="75" applyNumberFormat="1" applyFont="1" applyFill="1" applyAlignment="1" applyProtection="1">
      <alignment horizontal="center" vertical="center" wrapText="1"/>
    </xf>
    <xf numFmtId="0" fontId="2" fillId="0" borderId="0" xfId="75" applyFont="1" applyAlignment="1">
      <alignment horizontal="center" vertical="center" wrapText="1"/>
    </xf>
    <xf numFmtId="180" fontId="1" fillId="0" borderId="3" xfId="75" applyNumberFormat="1" applyFont="1" applyFill="1" applyBorder="1" applyAlignment="1" applyProtection="1">
      <alignment horizontal="center" vertical="center" wrapText="1"/>
    </xf>
    <xf numFmtId="180" fontId="1" fillId="0" borderId="7" xfId="75" applyNumberFormat="1" applyFont="1" applyFill="1" applyBorder="1" applyAlignment="1" applyProtection="1">
      <alignment horizontal="center" vertical="center" wrapText="1"/>
    </xf>
    <xf numFmtId="180" fontId="1" fillId="0" borderId="4" xfId="75" applyNumberFormat="1" applyFont="1" applyFill="1" applyBorder="1" applyAlignment="1" applyProtection="1">
      <alignment horizontal="center" vertical="center" wrapText="1"/>
    </xf>
    <xf numFmtId="180" fontId="1" fillId="0" borderId="5" xfId="75" applyNumberFormat="1" applyFont="1" applyFill="1" applyBorder="1" applyAlignment="1" applyProtection="1">
      <alignment horizontal="center" vertical="center" wrapText="1"/>
    </xf>
    <xf numFmtId="180" fontId="1" fillId="0" borderId="2" xfId="75" applyNumberFormat="1" applyFont="1" applyFill="1" applyBorder="1" applyAlignment="1" applyProtection="1">
      <alignment horizontal="center" vertical="center" wrapText="1"/>
    </xf>
    <xf numFmtId="180" fontId="1" fillId="0" borderId="1" xfId="75" applyNumberFormat="1" applyFont="1" applyFill="1" applyBorder="1" applyAlignment="1" applyProtection="1">
      <alignment horizontal="center" vertical="center" wrapText="1"/>
    </xf>
    <xf numFmtId="181" fontId="1" fillId="0" borderId="1" xfId="75" applyNumberFormat="1" applyFont="1" applyFill="1" applyBorder="1" applyAlignment="1" applyProtection="1">
      <alignment horizontal="center" vertical="center" wrapText="1"/>
    </xf>
    <xf numFmtId="181" fontId="1" fillId="0" borderId="2" xfId="75" applyNumberFormat="1" applyFont="1" applyFill="1" applyBorder="1" applyAlignment="1" applyProtection="1">
      <alignment horizontal="center" vertical="center" wrapText="1"/>
    </xf>
    <xf numFmtId="181" fontId="1" fillId="0" borderId="3" xfId="75" applyNumberFormat="1" applyFont="1" applyFill="1" applyBorder="1" applyAlignment="1" applyProtection="1">
      <alignment horizontal="center" vertical="center" wrapText="1"/>
    </xf>
    <xf numFmtId="181" fontId="1" fillId="0" borderId="4" xfId="75" applyNumberFormat="1" applyFont="1" applyFill="1" applyBorder="1" applyAlignment="1" applyProtection="1">
      <alignment horizontal="center" vertical="center" wrapText="1"/>
    </xf>
    <xf numFmtId="0" fontId="5" fillId="0" borderId="5" xfId="75" applyFill="1" applyBorder="1" applyAlignment="1">
      <alignment horizontal="center" vertical="center" wrapText="1"/>
    </xf>
    <xf numFmtId="180" fontId="1" fillId="0" borderId="6" xfId="75" applyNumberFormat="1" applyFont="1" applyFill="1" applyBorder="1" applyAlignment="1" applyProtection="1">
      <alignment horizontal="center" vertical="center" wrapText="1"/>
    </xf>
    <xf numFmtId="0" fontId="5" fillId="0" borderId="1" xfId="75" applyFill="1" applyBorder="1" applyAlignment="1">
      <alignment horizontal="center" vertical="center" wrapText="1"/>
    </xf>
    <xf numFmtId="181" fontId="1" fillId="0" borderId="6" xfId="75" applyNumberFormat="1" applyFont="1" applyFill="1" applyBorder="1" applyAlignment="1" applyProtection="1">
      <alignment horizontal="center" vertical="center" wrapText="1"/>
    </xf>
    <xf numFmtId="49" fontId="1" fillId="0" borderId="6" xfId="75" applyNumberFormat="1" applyFont="1" applyFill="1" applyBorder="1" applyAlignment="1">
      <alignment horizontal="center" vertical="center" wrapText="1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left" vertical="center" wrapText="1"/>
    </xf>
    <xf numFmtId="182" fontId="1" fillId="0" borderId="1" xfId="75" applyNumberFormat="1" applyFont="1" applyFill="1" applyBorder="1" applyAlignment="1">
      <alignment horizontal="right" vertical="center" wrapText="1"/>
    </xf>
    <xf numFmtId="182" fontId="1" fillId="0" borderId="1" xfId="75" applyNumberFormat="1" applyFont="1" applyFill="1" applyBorder="1" applyAlignment="1" applyProtection="1">
      <alignment horizontal="right" vertical="center" wrapText="1"/>
    </xf>
    <xf numFmtId="4" fontId="1" fillId="0" borderId="1" xfId="75" applyNumberFormat="1" applyFont="1" applyFill="1" applyBorder="1" applyAlignment="1">
      <alignment horizontal="right" vertical="center" wrapText="1"/>
    </xf>
    <xf numFmtId="3" fontId="1" fillId="0" borderId="1" xfId="75" applyNumberFormat="1" applyFont="1" applyFill="1" applyBorder="1" applyAlignment="1">
      <alignment horizontal="right" vertical="center" wrapText="1"/>
    </xf>
    <xf numFmtId="4" fontId="1" fillId="0" borderId="1" xfId="75" applyNumberFormat="1" applyFont="1" applyFill="1" applyBorder="1" applyAlignment="1" applyProtection="1">
      <alignment horizontal="right" vertical="center" wrapText="1"/>
    </xf>
    <xf numFmtId="3" fontId="1" fillId="0" borderId="1" xfId="75" applyNumberFormat="1" applyFont="1" applyFill="1" applyBorder="1" applyAlignment="1" applyProtection="1">
      <alignment horizontal="right" vertical="center" wrapText="1"/>
    </xf>
    <xf numFmtId="180" fontId="1" fillId="0" borderId="1" xfId="75" applyNumberFormat="1" applyFont="1" applyFill="1" applyBorder="1" applyAlignment="1" applyProtection="1">
      <alignment horizontal="left" vertical="center"/>
    </xf>
    <xf numFmtId="0" fontId="0" fillId="0" borderId="1" xfId="77" applyBorder="1">
      <alignment vertical="center"/>
    </xf>
    <xf numFmtId="0" fontId="1" fillId="0" borderId="1" xfId="75" applyFont="1" applyFill="1" applyBorder="1" applyAlignment="1">
      <alignment horizontal="right" vertical="center" wrapText="1"/>
    </xf>
    <xf numFmtId="1" fontId="1" fillId="0" borderId="1" xfId="75" applyNumberFormat="1" applyFont="1" applyFill="1" applyBorder="1" applyAlignment="1" applyProtection="1">
      <alignment horizontal="right" vertical="center" wrapText="1"/>
    </xf>
    <xf numFmtId="0" fontId="1" fillId="0" borderId="1" xfId="75" applyFont="1" applyFill="1" applyBorder="1" applyAlignment="1">
      <alignment horizontal="center" vertical="center" wrapText="1"/>
    </xf>
    <xf numFmtId="4" fontId="3" fillId="0" borderId="10" xfId="75" applyNumberFormat="1" applyFont="1" applyFill="1" applyBorder="1" applyAlignment="1">
      <alignment horizontal="right" vertical="center" wrapText="1"/>
    </xf>
    <xf numFmtId="3" fontId="3" fillId="0" borderId="10" xfId="75" applyNumberFormat="1" applyFont="1" applyFill="1" applyBorder="1" applyAlignment="1">
      <alignment horizontal="right" vertical="center" wrapText="1"/>
    </xf>
    <xf numFmtId="4" fontId="3" fillId="0" borderId="10" xfId="75" applyNumberFormat="1" applyFont="1" applyBorder="1" applyAlignment="1">
      <alignment horizontal="right" vertical="center" wrapText="1"/>
    </xf>
    <xf numFmtId="4" fontId="3" fillId="0" borderId="11" xfId="75" applyNumberFormat="1" applyFont="1" applyBorder="1" applyAlignment="1">
      <alignment horizontal="right" vertical="center" wrapText="1"/>
    </xf>
    <xf numFmtId="0" fontId="3" fillId="0" borderId="1" xfId="75" applyFont="1" applyBorder="1" applyAlignment="1">
      <alignment horizontal="right" vertical="center" wrapText="1"/>
    </xf>
    <xf numFmtId="181" fontId="1" fillId="0" borderId="7" xfId="75" applyNumberFormat="1" applyFont="1" applyFill="1" applyBorder="1" applyAlignment="1" applyProtection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49" fontId="1" fillId="0" borderId="12" xfId="75" applyNumberFormat="1" applyFont="1" applyFill="1" applyBorder="1" applyAlignment="1">
      <alignment horizontal="center" vertical="center" wrapText="1"/>
    </xf>
    <xf numFmtId="49" fontId="1" fillId="0" borderId="13" xfId="75" applyNumberFormat="1" applyFont="1" applyFill="1" applyBorder="1" applyAlignment="1">
      <alignment horizontal="center" vertical="center" wrapText="1"/>
    </xf>
    <xf numFmtId="49" fontId="1" fillId="0" borderId="14" xfId="75" applyNumberFormat="1" applyFont="1" applyFill="1" applyBorder="1" applyAlignment="1">
      <alignment horizontal="center" vertical="center" wrapText="1"/>
    </xf>
    <xf numFmtId="0" fontId="5" fillId="0" borderId="0" xfId="75" applyAlignment="1">
      <alignment horizontal="right" wrapText="1"/>
    </xf>
    <xf numFmtId="0" fontId="5" fillId="0" borderId="0" xfId="75"/>
    <xf numFmtId="181" fontId="1" fillId="0" borderId="15" xfId="75" applyNumberFormat="1" applyFont="1" applyFill="1" applyBorder="1" applyAlignment="1" applyProtection="1">
      <alignment horizontal="right" wrapText="1"/>
    </xf>
    <xf numFmtId="0" fontId="5" fillId="0" borderId="0" xfId="75" applyFill="1" applyAlignment="1">
      <alignment horizontal="right" wrapText="1"/>
    </xf>
    <xf numFmtId="0" fontId="5" fillId="0" borderId="0" xfId="75" applyFill="1"/>
    <xf numFmtId="0" fontId="3" fillId="0" borderId="0" xfId="75" applyFont="1" applyFill="1" applyAlignment="1">
      <alignment horizontal="right" vertical="center" wrapText="1"/>
    </xf>
    <xf numFmtId="0" fontId="3" fillId="0" borderId="0" xfId="75" applyFont="1" applyAlignment="1">
      <alignment horizontal="right" vertical="center" wrapText="1"/>
    </xf>
    <xf numFmtId="0" fontId="0" fillId="0" borderId="0" xfId="78" applyFill="1">
      <alignment vertical="center"/>
    </xf>
    <xf numFmtId="0" fontId="0" fillId="0" borderId="0" xfId="78">
      <alignment vertical="center"/>
    </xf>
    <xf numFmtId="0" fontId="7" fillId="0" borderId="0" xfId="78" applyFont="1">
      <alignment vertical="center"/>
    </xf>
    <xf numFmtId="176" fontId="5" fillId="0" borderId="0" xfId="76" applyNumberFormat="1" applyFont="1" applyFill="1" applyAlignment="1" applyProtection="1">
      <alignment horizontal="center" vertical="center" wrapText="1"/>
    </xf>
    <xf numFmtId="178" fontId="1" fillId="0" borderId="0" xfId="76" applyNumberFormat="1" applyFont="1" applyFill="1" applyAlignment="1" applyProtection="1">
      <alignment horizontal="center" vertical="center"/>
    </xf>
    <xf numFmtId="0" fontId="1" fillId="2" borderId="0" xfId="76" applyNumberFormat="1" applyFont="1" applyFill="1" applyAlignment="1" applyProtection="1">
      <alignment horizontal="right" vertical="center" wrapText="1"/>
    </xf>
    <xf numFmtId="0" fontId="1" fillId="2" borderId="0" xfId="76" applyNumberFormat="1" applyFont="1" applyFill="1" applyAlignment="1" applyProtection="1">
      <alignment vertical="center" wrapText="1"/>
    </xf>
    <xf numFmtId="176" fontId="2" fillId="0" borderId="0" xfId="76" applyNumberFormat="1" applyFont="1" applyFill="1" applyAlignment="1" applyProtection="1">
      <alignment horizontal="center" vertical="center"/>
    </xf>
    <xf numFmtId="0" fontId="5" fillId="0" borderId="0" xfId="76"/>
    <xf numFmtId="0" fontId="1" fillId="0" borderId="1" xfId="76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 wrapText="1"/>
    </xf>
    <xf numFmtId="181" fontId="1" fillId="0" borderId="1" xfId="76" applyNumberFormat="1" applyFont="1" applyFill="1" applyBorder="1" applyAlignment="1" applyProtection="1">
      <alignment horizontal="center" vertical="center" wrapText="1"/>
    </xf>
    <xf numFmtId="181" fontId="1" fillId="0" borderId="2" xfId="76" applyNumberFormat="1" applyFont="1" applyFill="1" applyBorder="1" applyAlignment="1" applyProtection="1">
      <alignment horizontal="center" vertical="center" wrapText="1"/>
    </xf>
    <xf numFmtId="176" fontId="1" fillId="0" borderId="1" xfId="76" applyNumberFormat="1" applyFont="1" applyFill="1" applyBorder="1" applyAlignment="1" applyProtection="1">
      <alignment horizontal="center" vertical="center"/>
    </xf>
    <xf numFmtId="178" fontId="1" fillId="0" borderId="1" xfId="76" applyNumberFormat="1" applyFont="1" applyFill="1" applyBorder="1" applyAlignment="1" applyProtection="1">
      <alignment horizontal="center" vertical="center"/>
    </xf>
    <xf numFmtId="181" fontId="1" fillId="0" borderId="6" xfId="76" applyNumberFormat="1" applyFont="1" applyFill="1" applyBorder="1" applyAlignment="1" applyProtection="1">
      <alignment horizontal="center" vertical="center" wrapText="1"/>
    </xf>
    <xf numFmtId="0" fontId="1" fillId="0" borderId="1" xfId="76" applyNumberFormat="1" applyFont="1" applyFill="1" applyBorder="1" applyAlignment="1" applyProtection="1">
      <alignment horizontal="left" vertical="center"/>
    </xf>
    <xf numFmtId="49" fontId="1" fillId="0" borderId="1" xfId="76" applyNumberFormat="1" applyFont="1" applyFill="1" applyBorder="1" applyAlignment="1" applyProtection="1">
      <alignment horizontal="left" vertical="center"/>
    </xf>
    <xf numFmtId="0" fontId="1" fillId="0" borderId="1" xfId="76" applyNumberFormat="1" applyFont="1" applyFill="1" applyBorder="1" applyAlignment="1" applyProtection="1">
      <alignment horizontal="center" vertical="center" wrapText="1"/>
    </xf>
    <xf numFmtId="4" fontId="1" fillId="0" borderId="1" xfId="76" applyNumberFormat="1" applyFont="1" applyFill="1" applyBorder="1" applyAlignment="1" applyProtection="1">
      <alignment horizontal="right" vertical="center" wrapText="1"/>
    </xf>
    <xf numFmtId="0" fontId="1" fillId="0" borderId="1" xfId="76" applyNumberFormat="1" applyFont="1" applyFill="1" applyBorder="1" applyAlignment="1" applyProtection="1">
      <alignment horizontal="left" vertical="center" wrapText="1"/>
    </xf>
    <xf numFmtId="0" fontId="8" fillId="2" borderId="0" xfId="76" applyNumberFormat="1" applyFont="1" applyFill="1" applyAlignment="1" applyProtection="1">
      <alignment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181" fontId="8" fillId="0" borderId="1" xfId="76" applyNumberFormat="1" applyFont="1" applyFill="1" applyBorder="1" applyAlignment="1" applyProtection="1">
      <alignment horizontal="center" vertical="center" wrapText="1"/>
    </xf>
    <xf numFmtId="49" fontId="1" fillId="0" borderId="2" xfId="76" applyNumberFormat="1" applyFont="1" applyFill="1" applyBorder="1" applyAlignment="1">
      <alignment horizontal="center" vertical="center" wrapText="1"/>
    </xf>
    <xf numFmtId="181" fontId="8" fillId="0" borderId="6" xfId="76" applyNumberFormat="1" applyFont="1" applyFill="1" applyBorder="1" applyAlignment="1" applyProtection="1">
      <alignment horizontal="center" vertical="center" wrapText="1"/>
    </xf>
    <xf numFmtId="49" fontId="1" fillId="0" borderId="6" xfId="76" applyNumberFormat="1" applyFont="1" applyFill="1" applyBorder="1" applyAlignment="1">
      <alignment horizontal="center" vertical="center" wrapText="1"/>
    </xf>
    <xf numFmtId="0" fontId="8" fillId="2" borderId="1" xfId="76" applyNumberFormat="1" applyFont="1" applyFill="1" applyBorder="1" applyAlignment="1" applyProtection="1">
      <alignment horizontal="center" vertical="center" wrapText="1"/>
    </xf>
    <xf numFmtId="4" fontId="8" fillId="0" borderId="1" xfId="76" applyNumberFormat="1" applyFont="1" applyFill="1" applyBorder="1" applyAlignment="1" applyProtection="1">
      <alignment horizontal="right" vertical="center" wrapText="1"/>
    </xf>
    <xf numFmtId="181" fontId="1" fillId="2" borderId="0" xfId="76" applyNumberFormat="1" applyFont="1" applyFill="1" applyAlignment="1" applyProtection="1">
      <alignment vertical="center" wrapText="1"/>
    </xf>
    <xf numFmtId="0" fontId="0" fillId="0" borderId="0" xfId="79" applyFill="1">
      <alignment vertical="center"/>
    </xf>
    <xf numFmtId="0" fontId="0" fillId="0" borderId="0" xfId="79">
      <alignment vertical="center"/>
    </xf>
    <xf numFmtId="181" fontId="1" fillId="0" borderId="0" xfId="76" applyNumberFormat="1" applyFont="1" applyFill="1" applyAlignment="1" applyProtection="1">
      <alignment horizontal="right" vertical="center"/>
    </xf>
    <xf numFmtId="181" fontId="1" fillId="2" borderId="15" xfId="76" applyNumberFormat="1" applyFont="1" applyFill="1" applyBorder="1" applyAlignment="1" applyProtection="1">
      <alignment horizontal="right" wrapText="1"/>
    </xf>
    <xf numFmtId="0" fontId="0" fillId="0" borderId="1" xfId="77" applyFill="1" applyBorder="1">
      <alignment vertical="center"/>
    </xf>
    <xf numFmtId="4" fontId="3" fillId="0" borderId="11" xfId="75" applyNumberFormat="1" applyFont="1" applyFill="1" applyBorder="1" applyAlignment="1">
      <alignment horizontal="right" vertical="center" wrapText="1"/>
    </xf>
    <xf numFmtId="0" fontId="3" fillId="0" borderId="1" xfId="75" applyFont="1" applyFill="1" applyBorder="1" applyAlignment="1">
      <alignment horizontal="right" vertical="center" wrapText="1"/>
    </xf>
  </cellXfs>
  <cellStyles count="99">
    <cellStyle name="常规" xfId="0" builtinId="0"/>
    <cellStyle name="差_5183CBCD310AF1D4E0530A08E107F1D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538FBCFB277C80FCE0530A08E10780FC_88EBED38A2154BB6B8E32869DD666F0E_c" xfId="18"/>
    <cellStyle name="标题" xfId="19" builtinId="15"/>
    <cellStyle name="解释性文本" xfId="20" builtinId="53"/>
    <cellStyle name="标题 1" xfId="21" builtinId="16"/>
    <cellStyle name="差_538FBCFB277C80FCE0530A08E10780FC" xfId="22"/>
    <cellStyle name="标题 2" xfId="23" builtinId="17"/>
    <cellStyle name="60% - 强调文字颜色 1" xfId="24" builtinId="32"/>
    <cellStyle name="标题 3" xfId="25" builtinId="18"/>
    <cellStyle name="差_E6D9B08BDCFF46D2A36598FAB20643F3" xfId="26"/>
    <cellStyle name="差_5183CBCD310AF1D4E0530A08E107F1D4_7919F07C29E7003AE0530A08E136003A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好_6D2B39616B8D447897017F52FD156CB3" xfId="34"/>
    <cellStyle name="好_538FBCFB277C80FCE0530A08E10780FC_650F045D93310070E0530A08E1070070_c" xfId="35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差_5183CBCD310AF1D4E0530A08E107F1D4_67433C9AC8EB8114E0530A08E1078114_c" xfId="42"/>
    <cellStyle name="差_5183CBCD310AF1D4E0530A08E107F1D4_D1C63F116250423DAF5FD8DD675D5ED8_c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差_538FBCFB277C80FCE0530A08E10780FC_7919F07C29E7003AE0530A08E136003A" xfId="49"/>
    <cellStyle name="强调文字颜色 4" xfId="50" builtinId="41"/>
    <cellStyle name="20% - 强调文字颜色 4" xfId="51" builtinId="42"/>
    <cellStyle name="40% - 强调文字颜色 4" xfId="52" builtinId="43"/>
    <cellStyle name="差_5183CBCD310AF1D4E0530A08E107F1D4_67433C9AC8FE8114E0530A08E1078114_c" xfId="53"/>
    <cellStyle name="差_5183CBCD310AF1D4E0530A08E107F1D4_67433C9AC8FC8114E0530A08E1078114" xfId="54"/>
    <cellStyle name="强调文字颜色 5" xfId="55" builtinId="45"/>
    <cellStyle name="40% - 强调文字颜色 5" xfId="56" builtinId="47"/>
    <cellStyle name="60% - 强调文字颜色 5" xfId="57" builtinId="48"/>
    <cellStyle name="差_5183CBCD310AF1D4E0530A08E107F1D4_88EBED38A2154BB6B8E32869DD666F0E_c" xfId="58"/>
    <cellStyle name="强调文字颜色 6" xfId="59" builtinId="49"/>
    <cellStyle name="40% - 强调文字颜色 6" xfId="60" builtinId="51"/>
    <cellStyle name="60% - 强调文字颜色 6" xfId="61" builtinId="52"/>
    <cellStyle name="差_5183CBCD310AF1D4E0530A08E107F1D4_650F045D93310070E0530A08E1070070_c" xfId="62"/>
    <cellStyle name="差_5183CBCD310AF1D4E0530A08E107F1D4_DE6C3E166932420FB229EEAFE112992B_c" xfId="63"/>
    <cellStyle name="差_538FBCFB277C80FCE0530A08E10780FC_650F045D93310070E0530A08E1070070_c" xfId="64"/>
    <cellStyle name="差_538FBCFB277C80FCE0530A08E10780FC_D1C63F116250423DAF5FD8DD675D5ED8_c" xfId="65"/>
    <cellStyle name="差_538FBCFB277C80FCE0530A08E10780FC_67433C9AC8EB8114E0530A08E1078114_c" xfId="66"/>
    <cellStyle name="差_538FBCFB277C80FCE0530A08E10780FC_67433C9AC8FE8114E0530A08E1078114_c" xfId="67"/>
    <cellStyle name="差_538FBCFB277C80FCE0530A08E10780FC_67433C9AC8FC8114E0530A08E1078114" xfId="68"/>
    <cellStyle name="差_538FBCFB277C80FCE0530A08E10780FC_DE6C3E166932420FB229EEAFE112992B_c" xfId="69"/>
    <cellStyle name="常规_7919F07C29E2003AE0530A08E136003A" xfId="70"/>
    <cellStyle name="差_6D2B39616B8D447897017F52FD156CB3" xfId="71"/>
    <cellStyle name="差_AEAB84662353474BAA71E4DA5190E2D3" xfId="72"/>
    <cellStyle name="常规 2" xfId="73"/>
    <cellStyle name="常规 3" xfId="74"/>
    <cellStyle name="常规_01.预算收支总表" xfId="75"/>
    <cellStyle name="常规_02.收支预算总表" xfId="76"/>
    <cellStyle name="常规_6D2B39616B8D447897017F52FD156CB3" xfId="77"/>
    <cellStyle name="常规_AEAB84662353474BAA71E4DA5190E2D3" xfId="78"/>
    <cellStyle name="常规_E6D9B08BDCFF46D2A36598FAB20643F3" xfId="79"/>
    <cellStyle name="好_5183CBCD310AF1D4E0530A08E107F1D4" xfId="80"/>
    <cellStyle name="好_5183CBCD310AF1D4E0530A08E107F1D4_650F045D93310070E0530A08E1070070_c" xfId="81"/>
    <cellStyle name="好_5183CBCD310AF1D4E0530A08E107F1D4_D1C63F116250423DAF5FD8DD675D5ED8_c" xfId="82"/>
    <cellStyle name="好_5183CBCD310AF1D4E0530A08E107F1D4_67433C9AC8EB8114E0530A08E1078114_c" xfId="83"/>
    <cellStyle name="好_5183CBCD310AF1D4E0530A08E107F1D4_67433C9AC8FC8114E0530A08E1078114" xfId="84"/>
    <cellStyle name="好_5183CBCD310AF1D4E0530A08E107F1D4_67433C9AC8FE8114E0530A08E1078114_c" xfId="85"/>
    <cellStyle name="好_5183CBCD310AF1D4E0530A08E107F1D4_7919F07C29E7003AE0530A08E136003A" xfId="86"/>
    <cellStyle name="好_5183CBCD310AF1D4E0530A08E107F1D4_88EBED38A2154BB6B8E32869DD666F0E_c" xfId="87"/>
    <cellStyle name="好_5183CBCD310AF1D4E0530A08E107F1D4_DE6C3E166932420FB229EEAFE112992B_c" xfId="88"/>
    <cellStyle name="好_538FBCFB277C80FCE0530A08E10780FC" xfId="89"/>
    <cellStyle name="好_538FBCFB277C80FCE0530A08E10780FC_D1C63F116250423DAF5FD8DD675D5ED8_c" xfId="90"/>
    <cellStyle name="好_538FBCFB277C80FCE0530A08E10780FC_67433C9AC8EB8114E0530A08E1078114_c" xfId="91"/>
    <cellStyle name="好_538FBCFB277C80FCE0530A08E10780FC_67433C9AC8FC8114E0530A08E1078114" xfId="92"/>
    <cellStyle name="好_538FBCFB277C80FCE0530A08E10780FC_67433C9AC8FE8114E0530A08E1078114_c" xfId="93"/>
    <cellStyle name="好_538FBCFB277C80FCE0530A08E10780FC_7919F07C29E7003AE0530A08E136003A" xfId="94"/>
    <cellStyle name="好_538FBCFB277C80FCE0530A08E10780FC_88EBED38A2154BB6B8E32869DD666F0E_c" xfId="95"/>
    <cellStyle name="好_538FBCFB277C80FCE0530A08E10780FC_DE6C3E166932420FB229EEAFE112992B_c" xfId="96"/>
    <cellStyle name="好_AEAB84662353474BAA71E4DA5190E2D3" xfId="97"/>
    <cellStyle name="好_E6D9B08BDCFF46D2A36598FAB20643F3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workbookViewId="0">
      <selection activeCell="A1" sqref="A1"/>
    </sheetView>
  </sheetViews>
  <sheetFormatPr defaultColWidth="8.75" defaultRowHeight="14.25"/>
  <cols>
    <col min="1" max="1" width="40.625" style="63" customWidth="1"/>
    <col min="2" max="2" width="14.875" style="63" customWidth="1"/>
    <col min="3" max="3" width="30.25" style="63" customWidth="1"/>
    <col min="4" max="6" width="14.75" style="63" customWidth="1"/>
    <col min="7" max="7" width="14.25" style="63" customWidth="1"/>
    <col min="8" max="8" width="14.625" style="63" customWidth="1"/>
    <col min="9" max="9" width="15" style="63" customWidth="1"/>
    <col min="10" max="10" width="14.625" style="63" customWidth="1"/>
    <col min="11" max="11" width="14.75" style="63" customWidth="1"/>
    <col min="12" max="12" width="10.875" style="63" customWidth="1"/>
    <col min="13" max="13" width="11.75" style="63" customWidth="1"/>
    <col min="14" max="14" width="13.625" style="63" customWidth="1"/>
    <col min="15" max="15" width="14.5" style="63" customWidth="1"/>
    <col min="16" max="16" width="14.875" style="63" customWidth="1"/>
    <col min="17" max="17" width="12.25" style="63" customWidth="1"/>
    <col min="18" max="18" width="12.125" style="63" customWidth="1"/>
    <col min="19" max="19" width="11.375" style="63" customWidth="1"/>
    <col min="20" max="20" width="11.625" style="63" customWidth="1"/>
    <col min="21" max="32" width="9" style="63"/>
    <col min="33" max="16384" width="8.75" style="63"/>
  </cols>
  <sheetData>
    <row r="1" ht="24" customHeight="1" spans="1:254">
      <c r="A1" s="64"/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 t="s">
        <v>0</v>
      </c>
      <c r="T1" s="66"/>
      <c r="U1" s="107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</row>
    <row r="2" ht="25.5" customHeight="1" spans="1:254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107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</row>
    <row r="3" ht="24.75" customHeight="1" spans="1:254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09" t="s">
        <v>2</v>
      </c>
      <c r="T3" s="109"/>
      <c r="U3" s="107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</row>
    <row r="4" ht="24.75" customHeight="1" spans="1:254">
      <c r="A4" s="69" t="s">
        <v>3</v>
      </c>
      <c r="B4" s="70"/>
      <c r="C4" s="69" t="s">
        <v>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0"/>
      <c r="U4" s="107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</row>
    <row r="5" ht="24.75" customHeight="1" spans="1:254">
      <c r="A5" s="72" t="s">
        <v>5</v>
      </c>
      <c r="B5" s="73" t="s">
        <v>6</v>
      </c>
      <c r="C5" s="74" t="s">
        <v>7</v>
      </c>
      <c r="D5" s="75" t="s">
        <v>8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107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</row>
    <row r="6" ht="24.75" customHeight="1" spans="1:254">
      <c r="A6" s="72"/>
      <c r="B6" s="72"/>
      <c r="C6" s="74"/>
      <c r="D6" s="76" t="s">
        <v>9</v>
      </c>
      <c r="E6" s="77" t="s">
        <v>10</v>
      </c>
      <c r="F6" s="78"/>
      <c r="G6" s="78"/>
      <c r="H6" s="78"/>
      <c r="I6" s="78"/>
      <c r="J6" s="102"/>
      <c r="K6" s="103" t="s">
        <v>11</v>
      </c>
      <c r="L6" s="103" t="s">
        <v>12</v>
      </c>
      <c r="M6" s="103" t="s">
        <v>13</v>
      </c>
      <c r="N6" s="104" t="s">
        <v>14</v>
      </c>
      <c r="O6" s="105"/>
      <c r="P6" s="106"/>
      <c r="Q6" s="103" t="s">
        <v>15</v>
      </c>
      <c r="R6" s="103" t="s">
        <v>16</v>
      </c>
      <c r="S6" s="76" t="s">
        <v>17</v>
      </c>
      <c r="T6" s="103" t="s">
        <v>18</v>
      </c>
      <c r="U6" s="107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</row>
    <row r="7" ht="58.5" customHeight="1" spans="1:254">
      <c r="A7" s="79"/>
      <c r="B7" s="80"/>
      <c r="C7" s="81"/>
      <c r="D7" s="82"/>
      <c r="E7" s="82" t="s">
        <v>19</v>
      </c>
      <c r="F7" s="83" t="s">
        <v>20</v>
      </c>
      <c r="G7" s="83" t="s">
        <v>21</v>
      </c>
      <c r="H7" s="84" t="s">
        <v>22</v>
      </c>
      <c r="I7" s="84" t="s">
        <v>23</v>
      </c>
      <c r="J7" s="84" t="s">
        <v>24</v>
      </c>
      <c r="K7" s="83"/>
      <c r="L7" s="83"/>
      <c r="M7" s="83"/>
      <c r="N7" s="84" t="s">
        <v>19</v>
      </c>
      <c r="O7" s="84" t="s">
        <v>25</v>
      </c>
      <c r="P7" s="84" t="s">
        <v>26</v>
      </c>
      <c r="Q7" s="83"/>
      <c r="R7" s="83"/>
      <c r="S7" s="82"/>
      <c r="T7" s="83"/>
      <c r="U7" s="110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</row>
    <row r="8" s="62" customFormat="1" ht="25.5" customHeight="1" spans="1:254">
      <c r="A8" s="85" t="s">
        <v>27</v>
      </c>
      <c r="B8" s="88">
        <v>4112.27</v>
      </c>
      <c r="C8" s="85" t="s">
        <v>28</v>
      </c>
      <c r="D8" s="90">
        <v>3945.87</v>
      </c>
      <c r="E8" s="90">
        <v>3945.87</v>
      </c>
      <c r="F8" s="88">
        <v>3945.87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110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  <row r="9" s="62" customFormat="1" ht="25.5" customHeight="1" spans="1:254">
      <c r="A9" s="85" t="s">
        <v>29</v>
      </c>
      <c r="B9" s="88">
        <v>4112.27</v>
      </c>
      <c r="C9" s="85" t="s">
        <v>30</v>
      </c>
      <c r="D9" s="90">
        <v>3264.81</v>
      </c>
      <c r="E9" s="90">
        <v>3264.81</v>
      </c>
      <c r="F9" s="90">
        <v>3264.81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110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</row>
    <row r="10" s="62" customFormat="1" ht="25.5" customHeight="1" spans="1:254">
      <c r="A10" s="85" t="s">
        <v>31</v>
      </c>
      <c r="B10" s="88">
        <v>0</v>
      </c>
      <c r="C10" s="85" t="s">
        <v>32</v>
      </c>
      <c r="D10" s="90">
        <v>454.16</v>
      </c>
      <c r="E10" s="90">
        <v>454.16</v>
      </c>
      <c r="F10" s="90">
        <v>454.16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</row>
    <row r="11" s="62" customFormat="1" ht="25.5" customHeight="1" spans="1:254">
      <c r="A11" s="85" t="s">
        <v>33</v>
      </c>
      <c r="B11" s="88">
        <v>0</v>
      </c>
      <c r="C11" s="85" t="s">
        <v>34</v>
      </c>
      <c r="D11" s="90">
        <v>226.9</v>
      </c>
      <c r="E11" s="90">
        <v>226.9</v>
      </c>
      <c r="F11" s="90">
        <v>226.9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110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</row>
    <row r="12" s="62" customFormat="1" ht="25.5" customHeight="1" spans="1:254">
      <c r="A12" s="85" t="s">
        <v>35</v>
      </c>
      <c r="B12" s="88">
        <v>0</v>
      </c>
      <c r="C12" s="85" t="s">
        <v>36</v>
      </c>
      <c r="D12" s="90">
        <v>730.24</v>
      </c>
      <c r="E12" s="90">
        <v>166.4</v>
      </c>
      <c r="F12" s="90">
        <v>166.4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563.84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</row>
    <row r="13" s="62" customFormat="1" ht="25.5" customHeight="1" spans="1:254">
      <c r="A13" s="85" t="s">
        <v>37</v>
      </c>
      <c r="B13" s="88">
        <v>0</v>
      </c>
      <c r="C13" s="85" t="s">
        <v>38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</row>
    <row r="14" s="62" customFormat="1" ht="25.5" customHeight="1" spans="1:254">
      <c r="A14" s="85" t="s">
        <v>39</v>
      </c>
      <c r="B14" s="88">
        <v>0</v>
      </c>
      <c r="C14" s="85" t="s">
        <v>40</v>
      </c>
      <c r="D14" s="90">
        <v>730.24</v>
      </c>
      <c r="E14" s="90">
        <v>166.4</v>
      </c>
      <c r="F14" s="90">
        <v>166.4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563.84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110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</row>
    <row r="15" s="62" customFormat="1" ht="25.5" customHeight="1" spans="1:254">
      <c r="A15" s="85" t="s">
        <v>41</v>
      </c>
      <c r="B15" s="88">
        <v>563.84</v>
      </c>
      <c r="C15" s="92" t="s">
        <v>42</v>
      </c>
      <c r="D15" s="90">
        <v>563.84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563.84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110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</row>
    <row r="16" s="62" customFormat="1" ht="25.5" customHeight="1" spans="1:254">
      <c r="A16" s="85" t="s">
        <v>43</v>
      </c>
      <c r="B16" s="88">
        <v>0</v>
      </c>
      <c r="C16" s="92" t="s">
        <v>44</v>
      </c>
      <c r="D16" s="90">
        <v>166.4</v>
      </c>
      <c r="E16" s="90">
        <v>166.4</v>
      </c>
      <c r="F16" s="90">
        <v>166.4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110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</row>
    <row r="17" s="62" customFormat="1" ht="25.5" customHeight="1" spans="1:254">
      <c r="A17" s="85" t="s">
        <v>45</v>
      </c>
      <c r="B17" s="88">
        <v>0</v>
      </c>
      <c r="C17" s="92" t="s">
        <v>46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</row>
    <row r="18" s="62" customFormat="1" ht="25.5" customHeight="1" spans="1:254">
      <c r="A18" s="85" t="s">
        <v>47</v>
      </c>
      <c r="B18" s="88">
        <v>0</v>
      </c>
      <c r="C18" s="92" t="s">
        <v>48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</row>
    <row r="19" s="62" customFormat="1" ht="25.5" customHeight="1" spans="1:254">
      <c r="A19" s="85" t="s">
        <v>49</v>
      </c>
      <c r="B19" s="88">
        <v>0</v>
      </c>
      <c r="C19" s="92" t="s">
        <v>50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</row>
    <row r="20" s="62" customFormat="1" ht="25.5" customHeight="1" spans="1:254">
      <c r="A20" s="85" t="s">
        <v>51</v>
      </c>
      <c r="B20" s="88">
        <v>0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</row>
    <row r="21" ht="25.5" customHeight="1" spans="1:254">
      <c r="A21" s="85"/>
      <c r="B21" s="94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</row>
    <row r="22" ht="25.5" customHeight="1" spans="1:254">
      <c r="A22" s="85"/>
      <c r="B22" s="94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</row>
    <row r="23" s="62" customFormat="1" ht="25.5" customHeight="1" spans="1:254">
      <c r="A23" s="96" t="s">
        <v>52</v>
      </c>
      <c r="B23" s="88">
        <v>4676.11</v>
      </c>
      <c r="C23" s="96" t="s">
        <v>53</v>
      </c>
      <c r="D23" s="97">
        <v>4676.11</v>
      </c>
      <c r="E23" s="97">
        <v>4112.27</v>
      </c>
      <c r="F23" s="97">
        <v>4112.27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563.84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</row>
    <row r="24" ht="25.5" customHeight="1" spans="1:254">
      <c r="A24" s="94"/>
      <c r="B24" s="94"/>
      <c r="C24" s="94"/>
      <c r="D24" s="99"/>
      <c r="E24" s="99"/>
      <c r="F24" s="99"/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</row>
    <row r="25" s="62" customFormat="1" ht="25.5" customHeight="1" spans="1:254">
      <c r="A25" s="85" t="s">
        <v>54</v>
      </c>
      <c r="B25" s="88">
        <v>0</v>
      </c>
      <c r="C25" s="94"/>
      <c r="D25" s="97"/>
      <c r="E25" s="97"/>
      <c r="F25" s="97"/>
      <c r="G25" s="149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</row>
    <row r="26" s="62" customFormat="1" ht="25.5" customHeight="1" spans="1:254">
      <c r="A26" s="85" t="s">
        <v>55</v>
      </c>
      <c r="B26" s="88">
        <v>0</v>
      </c>
      <c r="C26" s="85" t="s">
        <v>56</v>
      </c>
      <c r="D26" s="97"/>
      <c r="E26" s="97"/>
      <c r="F26" s="97"/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</row>
    <row r="27" s="62" customFormat="1" ht="25.5" customHeight="1" spans="1:254">
      <c r="A27" s="96" t="s">
        <v>57</v>
      </c>
      <c r="B27" s="88">
        <v>4676.11</v>
      </c>
      <c r="C27" s="96" t="s">
        <v>58</v>
      </c>
      <c r="D27" s="97">
        <v>4676.11</v>
      </c>
      <c r="E27" s="97">
        <v>4112.27</v>
      </c>
      <c r="F27" s="97">
        <v>4112.27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563.84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</row>
  </sheetData>
  <sheetProtection formatCells="0" formatColumns="0" formatRows="0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showGridLines="0" showZeros="0" workbookViewId="0">
      <selection activeCell="A1" sqref="A1"/>
    </sheetView>
  </sheetViews>
  <sheetFormatPr defaultColWidth="8.75" defaultRowHeight="14.25"/>
  <cols>
    <col min="1" max="3" width="7.125" style="145" customWidth="1"/>
    <col min="4" max="4" width="12.875" style="145" customWidth="1"/>
    <col min="5" max="5" width="47" style="145" customWidth="1"/>
    <col min="6" max="6" width="13.875" style="145" customWidth="1"/>
    <col min="7" max="7" width="13.75" style="145" customWidth="1"/>
    <col min="8" max="8" width="13.875" style="145" customWidth="1"/>
    <col min="9" max="9" width="13.75" style="145" customWidth="1"/>
    <col min="10" max="10" width="13.375" style="145" customWidth="1"/>
    <col min="11" max="11" width="14" style="145" customWidth="1"/>
    <col min="12" max="12" width="13.375" style="145" customWidth="1"/>
    <col min="13" max="14" width="14" style="145" customWidth="1"/>
    <col min="15" max="15" width="9.375" style="145" customWidth="1"/>
    <col min="16" max="16" width="8.75" style="145" customWidth="1"/>
    <col min="17" max="17" width="8.625" style="145" customWidth="1"/>
    <col min="18" max="19" width="9.5" style="145" customWidth="1"/>
    <col min="20" max="20" width="9.625" style="145" customWidth="1"/>
    <col min="21" max="21" width="8.625" style="145" customWidth="1"/>
    <col min="22" max="32" width="9" style="145"/>
    <col min="33" max="16384" width="8.75" style="145"/>
  </cols>
  <sheetData>
    <row r="1" ht="25.5" customHeight="1" spans="1:22">
      <c r="A1" s="117"/>
      <c r="B1" s="117"/>
      <c r="C1" s="118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43"/>
      <c r="R1" s="143"/>
      <c r="S1" s="143"/>
      <c r="T1" s="143"/>
      <c r="U1" s="146" t="s">
        <v>59</v>
      </c>
      <c r="V1" s="146"/>
    </row>
    <row r="2" ht="25.5" customHeight="1" spans="1:22">
      <c r="A2" s="121" t="s">
        <v>60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ht="25.5" customHeight="1" spans="1:22">
      <c r="A3" s="122"/>
      <c r="B3" s="122"/>
      <c r="C3" s="122"/>
      <c r="D3" s="122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43"/>
      <c r="R3" s="143"/>
      <c r="S3" s="143"/>
      <c r="T3" s="143"/>
      <c r="U3" s="147" t="s">
        <v>2</v>
      </c>
      <c r="V3" s="147"/>
    </row>
    <row r="4" ht="36.75" customHeight="1" spans="1:22">
      <c r="A4" s="123" t="s">
        <v>61</v>
      </c>
      <c r="B4" s="123"/>
      <c r="C4" s="123"/>
      <c r="D4" s="123" t="s">
        <v>62</v>
      </c>
      <c r="E4" s="124" t="s">
        <v>63</v>
      </c>
      <c r="F4" s="124" t="s">
        <v>64</v>
      </c>
      <c r="G4" s="125" t="s">
        <v>10</v>
      </c>
      <c r="H4" s="125"/>
      <c r="I4" s="125"/>
      <c r="J4" s="125"/>
      <c r="K4" s="125"/>
      <c r="L4" s="125"/>
      <c r="M4" s="136" t="s">
        <v>11</v>
      </c>
      <c r="N4" s="136" t="s">
        <v>12</v>
      </c>
      <c r="O4" s="136" t="s">
        <v>13</v>
      </c>
      <c r="P4" s="136" t="s">
        <v>14</v>
      </c>
      <c r="Q4" s="136"/>
      <c r="R4" s="136"/>
      <c r="S4" s="136" t="s">
        <v>15</v>
      </c>
      <c r="T4" s="136" t="s">
        <v>16</v>
      </c>
      <c r="U4" s="125" t="s">
        <v>17</v>
      </c>
      <c r="V4" s="136" t="s">
        <v>18</v>
      </c>
    </row>
    <row r="5" ht="65.25" customHeight="1" spans="1:22">
      <c r="A5" s="127" t="s">
        <v>65</v>
      </c>
      <c r="B5" s="128" t="s">
        <v>66</v>
      </c>
      <c r="C5" s="128" t="s">
        <v>67</v>
      </c>
      <c r="D5" s="123"/>
      <c r="E5" s="124"/>
      <c r="F5" s="124"/>
      <c r="G5" s="125" t="s">
        <v>19</v>
      </c>
      <c r="H5" s="136" t="s">
        <v>20</v>
      </c>
      <c r="I5" s="136" t="s">
        <v>21</v>
      </c>
      <c r="J5" s="136" t="s">
        <v>22</v>
      </c>
      <c r="K5" s="136" t="s">
        <v>23</v>
      </c>
      <c r="L5" s="136" t="s">
        <v>24</v>
      </c>
      <c r="M5" s="136"/>
      <c r="N5" s="136"/>
      <c r="O5" s="136"/>
      <c r="P5" s="136" t="s">
        <v>19</v>
      </c>
      <c r="Q5" s="136" t="s">
        <v>25</v>
      </c>
      <c r="R5" s="136" t="s">
        <v>26</v>
      </c>
      <c r="S5" s="136"/>
      <c r="T5" s="136"/>
      <c r="U5" s="125"/>
      <c r="V5" s="136"/>
    </row>
    <row r="6" ht="25.5" customHeight="1" spans="1:22">
      <c r="A6" s="127" t="s">
        <v>68</v>
      </c>
      <c r="B6" s="127" t="s">
        <v>68</v>
      </c>
      <c r="C6" s="127" t="s">
        <v>68</v>
      </c>
      <c r="D6" s="127" t="s">
        <v>68</v>
      </c>
      <c r="E6" s="127" t="s">
        <v>68</v>
      </c>
      <c r="F6" s="124">
        <v>1</v>
      </c>
      <c r="G6" s="124">
        <v>2</v>
      </c>
      <c r="H6" s="124">
        <v>3</v>
      </c>
      <c r="I6" s="124">
        <v>4</v>
      </c>
      <c r="J6" s="124">
        <v>5</v>
      </c>
      <c r="K6" s="124">
        <v>6</v>
      </c>
      <c r="L6" s="124">
        <v>7</v>
      </c>
      <c r="M6" s="124">
        <v>8</v>
      </c>
      <c r="N6" s="124">
        <v>9</v>
      </c>
      <c r="O6" s="124">
        <v>10</v>
      </c>
      <c r="P6" s="124">
        <v>11</v>
      </c>
      <c r="Q6" s="124">
        <v>12</v>
      </c>
      <c r="R6" s="124">
        <v>13</v>
      </c>
      <c r="S6" s="124">
        <v>14</v>
      </c>
      <c r="T6" s="124">
        <v>15</v>
      </c>
      <c r="U6" s="124">
        <v>16</v>
      </c>
      <c r="V6" s="124">
        <v>17</v>
      </c>
    </row>
    <row r="7" s="144" customFormat="1" ht="24.75" customHeight="1" spans="1:22">
      <c r="A7" s="130"/>
      <c r="B7" s="131"/>
      <c r="C7" s="131"/>
      <c r="D7" s="131"/>
      <c r="E7" s="132" t="s">
        <v>9</v>
      </c>
      <c r="F7" s="133">
        <v>4676.11</v>
      </c>
      <c r="G7" s="133">
        <v>4112.27</v>
      </c>
      <c r="H7" s="133">
        <v>4112.27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563.84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</row>
    <row r="8" ht="24.75" customHeight="1" spans="1:22">
      <c r="A8" s="130"/>
      <c r="B8" s="131"/>
      <c r="C8" s="131"/>
      <c r="D8" s="131"/>
      <c r="E8" s="134" t="s">
        <v>69</v>
      </c>
      <c r="F8" s="133">
        <v>4676.11</v>
      </c>
      <c r="G8" s="133">
        <v>4112.27</v>
      </c>
      <c r="H8" s="133">
        <v>4112.27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563.84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</row>
    <row r="9" ht="24.75" customHeight="1" spans="1:22">
      <c r="A9" s="130"/>
      <c r="B9" s="131"/>
      <c r="C9" s="131"/>
      <c r="D9" s="131" t="s">
        <v>70</v>
      </c>
      <c r="E9" s="134" t="s">
        <v>71</v>
      </c>
      <c r="F9" s="133">
        <v>4676.11</v>
      </c>
      <c r="G9" s="133">
        <v>4112.27</v>
      </c>
      <c r="H9" s="133">
        <v>4112.27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563.84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</row>
    <row r="10" ht="24.75" customHeight="1" spans="1:22">
      <c r="A10" s="130"/>
      <c r="B10" s="131"/>
      <c r="C10" s="131"/>
      <c r="D10" s="131" t="s">
        <v>72</v>
      </c>
      <c r="E10" s="134" t="s">
        <v>73</v>
      </c>
      <c r="F10" s="133">
        <v>498.51</v>
      </c>
      <c r="G10" s="133">
        <v>498.51</v>
      </c>
      <c r="H10" s="133">
        <v>498.51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</row>
    <row r="11" ht="24.75" customHeight="1" spans="1:22">
      <c r="A11" s="130">
        <v>208</v>
      </c>
      <c r="B11" s="131"/>
      <c r="C11" s="131"/>
      <c r="D11" s="131"/>
      <c r="E11" s="134" t="s">
        <v>74</v>
      </c>
      <c r="F11" s="133">
        <v>34.01</v>
      </c>
      <c r="G11" s="133">
        <v>34.01</v>
      </c>
      <c r="H11" s="133">
        <v>34.01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</row>
    <row r="12" ht="24.75" customHeight="1" spans="1:22">
      <c r="A12" s="130"/>
      <c r="B12" s="131" t="s">
        <v>75</v>
      </c>
      <c r="C12" s="131"/>
      <c r="D12" s="131"/>
      <c r="E12" s="134" t="s">
        <v>76</v>
      </c>
      <c r="F12" s="133">
        <v>33.34</v>
      </c>
      <c r="G12" s="133">
        <v>33.34</v>
      </c>
      <c r="H12" s="133">
        <v>33.34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</row>
    <row r="13" ht="24.75" customHeight="1" spans="1:22">
      <c r="A13" s="130">
        <v>208</v>
      </c>
      <c r="B13" s="131" t="s">
        <v>77</v>
      </c>
      <c r="C13" s="131" t="s">
        <v>78</v>
      </c>
      <c r="D13" s="131" t="s">
        <v>79</v>
      </c>
      <c r="E13" s="134" t="s">
        <v>80</v>
      </c>
      <c r="F13" s="133">
        <v>33.34</v>
      </c>
      <c r="G13" s="133">
        <v>33.34</v>
      </c>
      <c r="H13" s="133">
        <v>33.34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</row>
    <row r="14" ht="24.75" customHeight="1" spans="1:22">
      <c r="A14" s="130"/>
      <c r="B14" s="131" t="s">
        <v>81</v>
      </c>
      <c r="C14" s="131"/>
      <c r="D14" s="131"/>
      <c r="E14" s="134" t="s">
        <v>82</v>
      </c>
      <c r="F14" s="133">
        <v>0.67</v>
      </c>
      <c r="G14" s="133">
        <v>0.67</v>
      </c>
      <c r="H14" s="133">
        <v>0.67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</row>
    <row r="15" ht="24.75" customHeight="1" spans="1:22">
      <c r="A15" s="130">
        <v>208</v>
      </c>
      <c r="B15" s="131" t="s">
        <v>83</v>
      </c>
      <c r="C15" s="131" t="s">
        <v>84</v>
      </c>
      <c r="D15" s="131" t="s">
        <v>79</v>
      </c>
      <c r="E15" s="134" t="s">
        <v>85</v>
      </c>
      <c r="F15" s="133">
        <v>0.67</v>
      </c>
      <c r="G15" s="133">
        <v>0.67</v>
      </c>
      <c r="H15" s="133">
        <v>0.67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</row>
    <row r="16" ht="24.75" customHeight="1" spans="1:22">
      <c r="A16" s="130">
        <v>210</v>
      </c>
      <c r="B16" s="131"/>
      <c r="C16" s="131"/>
      <c r="D16" s="131"/>
      <c r="E16" s="134" t="s">
        <v>86</v>
      </c>
      <c r="F16" s="133">
        <v>10.67</v>
      </c>
      <c r="G16" s="133">
        <v>10.67</v>
      </c>
      <c r="H16" s="133">
        <v>10.67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</row>
    <row r="17" ht="24.75" customHeight="1" spans="1:22">
      <c r="A17" s="130"/>
      <c r="B17" s="131" t="s">
        <v>87</v>
      </c>
      <c r="C17" s="131"/>
      <c r="D17" s="131"/>
      <c r="E17" s="134" t="s">
        <v>88</v>
      </c>
      <c r="F17" s="133">
        <v>10.67</v>
      </c>
      <c r="G17" s="133">
        <v>10.67</v>
      </c>
      <c r="H17" s="133">
        <v>10.67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</row>
    <row r="18" ht="24.75" customHeight="1" spans="1:22">
      <c r="A18" s="130">
        <v>210</v>
      </c>
      <c r="B18" s="131" t="s">
        <v>89</v>
      </c>
      <c r="C18" s="131" t="s">
        <v>90</v>
      </c>
      <c r="D18" s="131" t="s">
        <v>79</v>
      </c>
      <c r="E18" s="134" t="s">
        <v>91</v>
      </c>
      <c r="F18" s="133">
        <v>10.67</v>
      </c>
      <c r="G18" s="133">
        <v>10.67</v>
      </c>
      <c r="H18" s="133">
        <v>10.67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</row>
    <row r="19" ht="24.75" customHeight="1" spans="1:22">
      <c r="A19" s="130">
        <v>213</v>
      </c>
      <c r="B19" s="131"/>
      <c r="C19" s="131"/>
      <c r="D19" s="131"/>
      <c r="E19" s="134" t="s">
        <v>92</v>
      </c>
      <c r="F19" s="133">
        <v>453.83</v>
      </c>
      <c r="G19" s="133">
        <v>453.83</v>
      </c>
      <c r="H19" s="133">
        <v>453.83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</row>
    <row r="20" ht="24.75" customHeight="1" spans="1:22">
      <c r="A20" s="130"/>
      <c r="B20" s="131" t="s">
        <v>90</v>
      </c>
      <c r="C20" s="131"/>
      <c r="D20" s="131"/>
      <c r="E20" s="134" t="s">
        <v>93</v>
      </c>
      <c r="F20" s="133">
        <v>453.83</v>
      </c>
      <c r="G20" s="133">
        <v>453.83</v>
      </c>
      <c r="H20" s="133">
        <v>453.83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</row>
    <row r="21" ht="24.75" customHeight="1" spans="1:22">
      <c r="A21" s="130">
        <v>213</v>
      </c>
      <c r="B21" s="131" t="s">
        <v>94</v>
      </c>
      <c r="C21" s="131" t="s">
        <v>90</v>
      </c>
      <c r="D21" s="131" t="s">
        <v>79</v>
      </c>
      <c r="E21" s="134" t="s">
        <v>95</v>
      </c>
      <c r="F21" s="133">
        <v>453.83</v>
      </c>
      <c r="G21" s="133">
        <v>453.83</v>
      </c>
      <c r="H21" s="133">
        <v>453.83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</row>
    <row r="22" ht="24.75" customHeight="1" spans="1:22">
      <c r="A22" s="130"/>
      <c r="B22" s="131"/>
      <c r="C22" s="131"/>
      <c r="D22" s="131" t="s">
        <v>96</v>
      </c>
      <c r="E22" s="134" t="s">
        <v>97</v>
      </c>
      <c r="F22" s="133">
        <v>4177.6</v>
      </c>
      <c r="G22" s="133">
        <v>3613.76</v>
      </c>
      <c r="H22" s="133">
        <v>3613.76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563.84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</row>
    <row r="23" ht="24.75" customHeight="1" spans="1:22">
      <c r="A23" s="130">
        <v>208</v>
      </c>
      <c r="B23" s="131"/>
      <c r="C23" s="131"/>
      <c r="D23" s="131"/>
      <c r="E23" s="134" t="s">
        <v>74</v>
      </c>
      <c r="F23" s="133">
        <v>440.72</v>
      </c>
      <c r="G23" s="133">
        <v>440.72</v>
      </c>
      <c r="H23" s="133">
        <v>440.72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</row>
    <row r="24" ht="24.75" customHeight="1" spans="1:22">
      <c r="A24" s="130"/>
      <c r="B24" s="131" t="s">
        <v>75</v>
      </c>
      <c r="C24" s="131"/>
      <c r="D24" s="131"/>
      <c r="E24" s="134" t="s">
        <v>76</v>
      </c>
      <c r="F24" s="133">
        <v>432.38</v>
      </c>
      <c r="G24" s="133">
        <v>432.38</v>
      </c>
      <c r="H24" s="133">
        <v>432.38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</row>
    <row r="25" ht="24.75" customHeight="1" spans="1:22">
      <c r="A25" s="130">
        <v>208</v>
      </c>
      <c r="B25" s="131" t="s">
        <v>77</v>
      </c>
      <c r="C25" s="131" t="s">
        <v>90</v>
      </c>
      <c r="D25" s="131" t="s">
        <v>98</v>
      </c>
      <c r="E25" s="134" t="s">
        <v>99</v>
      </c>
      <c r="F25" s="133">
        <v>15.6</v>
      </c>
      <c r="G25" s="133">
        <v>15.6</v>
      </c>
      <c r="H25" s="133">
        <v>15.6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</row>
    <row r="26" ht="24.75" customHeight="1" spans="1:22">
      <c r="A26" s="130">
        <v>208</v>
      </c>
      <c r="B26" s="131" t="s">
        <v>77</v>
      </c>
      <c r="C26" s="131" t="s">
        <v>78</v>
      </c>
      <c r="D26" s="131" t="s">
        <v>98</v>
      </c>
      <c r="E26" s="134" t="s">
        <v>80</v>
      </c>
      <c r="F26" s="133">
        <v>416.78</v>
      </c>
      <c r="G26" s="133">
        <v>416.78</v>
      </c>
      <c r="H26" s="133">
        <v>416.78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</row>
    <row r="27" ht="24.75" customHeight="1" spans="1:22">
      <c r="A27" s="130"/>
      <c r="B27" s="131" t="s">
        <v>81</v>
      </c>
      <c r="C27" s="131"/>
      <c r="D27" s="131"/>
      <c r="E27" s="134" t="s">
        <v>82</v>
      </c>
      <c r="F27" s="133">
        <v>8.34</v>
      </c>
      <c r="G27" s="133">
        <v>8.34</v>
      </c>
      <c r="H27" s="133">
        <v>8.34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</row>
    <row r="28" ht="24.75" customHeight="1" spans="1:22">
      <c r="A28" s="130">
        <v>208</v>
      </c>
      <c r="B28" s="131" t="s">
        <v>83</v>
      </c>
      <c r="C28" s="131" t="s">
        <v>84</v>
      </c>
      <c r="D28" s="131" t="s">
        <v>98</v>
      </c>
      <c r="E28" s="134" t="s">
        <v>85</v>
      </c>
      <c r="F28" s="133">
        <v>8.34</v>
      </c>
      <c r="G28" s="133">
        <v>8.34</v>
      </c>
      <c r="H28" s="133">
        <v>8.34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</row>
    <row r="29" ht="24.75" customHeight="1" spans="1:22">
      <c r="A29" s="130">
        <v>210</v>
      </c>
      <c r="B29" s="131"/>
      <c r="C29" s="131"/>
      <c r="D29" s="131"/>
      <c r="E29" s="134" t="s">
        <v>86</v>
      </c>
      <c r="F29" s="133">
        <v>138.68</v>
      </c>
      <c r="G29" s="133">
        <v>138.68</v>
      </c>
      <c r="H29" s="133">
        <v>138.68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</row>
    <row r="30" ht="24.75" customHeight="1" spans="1:22">
      <c r="A30" s="130"/>
      <c r="B30" s="131" t="s">
        <v>87</v>
      </c>
      <c r="C30" s="131"/>
      <c r="D30" s="131"/>
      <c r="E30" s="134" t="s">
        <v>88</v>
      </c>
      <c r="F30" s="133">
        <v>138.68</v>
      </c>
      <c r="G30" s="133">
        <v>138.68</v>
      </c>
      <c r="H30" s="133">
        <v>138.68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</row>
    <row r="31" ht="24.75" customHeight="1" spans="1:22">
      <c r="A31" s="130">
        <v>210</v>
      </c>
      <c r="B31" s="131" t="s">
        <v>89</v>
      </c>
      <c r="C31" s="131" t="s">
        <v>90</v>
      </c>
      <c r="D31" s="131" t="s">
        <v>98</v>
      </c>
      <c r="E31" s="134" t="s">
        <v>91</v>
      </c>
      <c r="F31" s="133">
        <v>138.68</v>
      </c>
      <c r="G31" s="133">
        <v>138.68</v>
      </c>
      <c r="H31" s="133">
        <v>138.68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</row>
    <row r="32" ht="24.75" customHeight="1" spans="1:22">
      <c r="A32" s="130">
        <v>213</v>
      </c>
      <c r="B32" s="131"/>
      <c r="C32" s="131"/>
      <c r="D32" s="131"/>
      <c r="E32" s="134" t="s">
        <v>92</v>
      </c>
      <c r="F32" s="133">
        <v>3598.2</v>
      </c>
      <c r="G32" s="133">
        <v>3034.36</v>
      </c>
      <c r="H32" s="133">
        <v>3034.36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563.84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</row>
    <row r="33" ht="24.75" customHeight="1" spans="1:22">
      <c r="A33" s="130"/>
      <c r="B33" s="131" t="s">
        <v>90</v>
      </c>
      <c r="C33" s="131"/>
      <c r="D33" s="131"/>
      <c r="E33" s="134" t="s">
        <v>93</v>
      </c>
      <c r="F33" s="133">
        <v>3598.2</v>
      </c>
      <c r="G33" s="133">
        <v>3034.36</v>
      </c>
      <c r="H33" s="133">
        <v>3034.36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563.84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</row>
    <row r="34" ht="24.75" customHeight="1" spans="1:22">
      <c r="A34" s="130">
        <v>213</v>
      </c>
      <c r="B34" s="131" t="s">
        <v>94</v>
      </c>
      <c r="C34" s="131" t="s">
        <v>100</v>
      </c>
      <c r="D34" s="131" t="s">
        <v>98</v>
      </c>
      <c r="E34" s="134" t="s">
        <v>101</v>
      </c>
      <c r="F34" s="133">
        <v>2994.36</v>
      </c>
      <c r="G34" s="133">
        <v>2994.36</v>
      </c>
      <c r="H34" s="133">
        <v>2994.36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</row>
    <row r="35" ht="24.75" customHeight="1" spans="1:22">
      <c r="A35" s="130">
        <v>213</v>
      </c>
      <c r="B35" s="131" t="s">
        <v>94</v>
      </c>
      <c r="C35" s="131" t="s">
        <v>102</v>
      </c>
      <c r="D35" s="131" t="s">
        <v>98</v>
      </c>
      <c r="E35" s="134" t="s">
        <v>103</v>
      </c>
      <c r="F35" s="133">
        <v>386.84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386.84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</row>
    <row r="36" ht="24.75" customHeight="1" spans="1:22">
      <c r="A36" s="130">
        <v>213</v>
      </c>
      <c r="B36" s="131" t="s">
        <v>94</v>
      </c>
      <c r="C36" s="131" t="s">
        <v>104</v>
      </c>
      <c r="D36" s="131" t="s">
        <v>98</v>
      </c>
      <c r="E36" s="134" t="s">
        <v>105</v>
      </c>
      <c r="F36" s="133">
        <v>40</v>
      </c>
      <c r="G36" s="133">
        <v>40</v>
      </c>
      <c r="H36" s="133">
        <v>40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</row>
    <row r="37" ht="24.75" customHeight="1" spans="1:22">
      <c r="A37" s="130">
        <v>213</v>
      </c>
      <c r="B37" s="131" t="s">
        <v>94</v>
      </c>
      <c r="C37" s="131" t="s">
        <v>106</v>
      </c>
      <c r="D37" s="131" t="s">
        <v>98</v>
      </c>
      <c r="E37" s="134" t="s">
        <v>107</v>
      </c>
      <c r="F37" s="133">
        <v>177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177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</row>
  </sheetData>
  <sheetProtection formatCells="0" formatColumns="0" formatRows="0"/>
  <mergeCells count="16">
    <mergeCell ref="U1:V1"/>
    <mergeCell ref="A2:V2"/>
    <mergeCell ref="U3:V3"/>
    <mergeCell ref="A4:C4"/>
    <mergeCell ref="G4:L4"/>
    <mergeCell ref="P4:R4"/>
    <mergeCell ref="D4:D5"/>
    <mergeCell ref="E4:E5"/>
    <mergeCell ref="F4:F5"/>
    <mergeCell ref="M4:M5"/>
    <mergeCell ref="N4:N5"/>
    <mergeCell ref="O4:O5"/>
    <mergeCell ref="S4:S5"/>
    <mergeCell ref="T4:T5"/>
    <mergeCell ref="U4:U5"/>
    <mergeCell ref="V4:V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"/>
  <sheetViews>
    <sheetView showGridLines="0" showZeros="0" topLeftCell="H4" workbookViewId="0">
      <selection activeCell="P16" sqref="P16"/>
    </sheetView>
  </sheetViews>
  <sheetFormatPr defaultColWidth="8.75" defaultRowHeight="14.25"/>
  <cols>
    <col min="1" max="3" width="7.125" style="115" customWidth="1"/>
    <col min="4" max="4" width="12.875" style="115" customWidth="1"/>
    <col min="5" max="5" width="47" style="115" customWidth="1"/>
    <col min="6" max="6" width="13.875" style="115" customWidth="1"/>
    <col min="7" max="7" width="13.75" style="115" customWidth="1"/>
    <col min="8" max="8" width="13.875" style="115" customWidth="1"/>
    <col min="9" max="12" width="13.875" style="116" customWidth="1"/>
    <col min="13" max="14" width="13.75" style="115" customWidth="1"/>
    <col min="15" max="15" width="13.375" style="115" customWidth="1"/>
    <col min="16" max="16" width="12.5" style="115" customWidth="1"/>
    <col min="17" max="17" width="11.375" style="115" customWidth="1"/>
    <col min="18" max="18" width="11.125" style="115" customWidth="1"/>
    <col min="19" max="19" width="11.875" style="115" customWidth="1"/>
    <col min="20" max="20" width="11.75" style="115" customWidth="1"/>
    <col min="21" max="21" width="10.125" style="115" customWidth="1"/>
    <col min="22" max="22" width="8.625" style="115" customWidth="1"/>
    <col min="23" max="23" width="9.5" style="115" customWidth="1"/>
    <col min="24" max="37" width="9" style="115"/>
    <col min="38" max="16384" width="8.75" style="115"/>
  </cols>
  <sheetData>
    <row r="1" ht="25.5" customHeight="1" spans="1:23">
      <c r="A1" s="117"/>
      <c r="B1" s="117"/>
      <c r="C1" s="118"/>
      <c r="D1" s="119"/>
      <c r="E1" s="120"/>
      <c r="F1" s="120"/>
      <c r="G1" s="120"/>
      <c r="H1" s="120"/>
      <c r="I1" s="135"/>
      <c r="J1" s="135"/>
      <c r="K1" s="135"/>
      <c r="L1" s="135"/>
      <c r="M1" s="120"/>
      <c r="N1" s="120"/>
      <c r="O1" s="120"/>
      <c r="P1" s="120"/>
      <c r="Q1" s="120"/>
      <c r="R1" s="120"/>
      <c r="S1" s="120"/>
      <c r="T1" s="120"/>
      <c r="U1" s="120"/>
      <c r="V1" s="143"/>
      <c r="W1" s="143" t="s">
        <v>108</v>
      </c>
    </row>
    <row r="2" ht="25.5" customHeight="1" spans="1:23">
      <c r="A2" s="121" t="s">
        <v>109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ht="25.5" customHeight="1" spans="1:23">
      <c r="A3" s="122"/>
      <c r="B3" s="122"/>
      <c r="C3" s="122"/>
      <c r="D3" s="122"/>
      <c r="E3" s="120"/>
      <c r="F3" s="120"/>
      <c r="G3" s="120"/>
      <c r="H3" s="120"/>
      <c r="I3" s="135"/>
      <c r="J3" s="135"/>
      <c r="K3" s="135"/>
      <c r="L3" s="135"/>
      <c r="M3" s="120"/>
      <c r="N3" s="120"/>
      <c r="O3" s="120"/>
      <c r="P3" s="120"/>
      <c r="Q3" s="120"/>
      <c r="R3" s="120"/>
      <c r="S3" s="120"/>
      <c r="T3" s="120"/>
      <c r="U3" s="120"/>
      <c r="V3" s="143"/>
      <c r="W3" s="143" t="s">
        <v>2</v>
      </c>
    </row>
    <row r="4" ht="36.75" customHeight="1" spans="1:23">
      <c r="A4" s="123" t="s">
        <v>61</v>
      </c>
      <c r="B4" s="123"/>
      <c r="C4" s="123"/>
      <c r="D4" s="123" t="s">
        <v>62</v>
      </c>
      <c r="E4" s="124" t="s">
        <v>63</v>
      </c>
      <c r="F4" s="124" t="s">
        <v>64</v>
      </c>
      <c r="G4" s="125" t="s">
        <v>110</v>
      </c>
      <c r="H4" s="125"/>
      <c r="I4" s="125"/>
      <c r="J4" s="125"/>
      <c r="K4" s="125"/>
      <c r="L4" s="125"/>
      <c r="M4" s="125"/>
      <c r="N4" s="125"/>
      <c r="O4" s="125"/>
      <c r="P4" s="136" t="s">
        <v>111</v>
      </c>
      <c r="Q4" s="136"/>
      <c r="R4" s="136"/>
      <c r="S4" s="136"/>
      <c r="T4" s="136"/>
      <c r="U4" s="136"/>
      <c r="V4" s="136"/>
      <c r="W4" s="136"/>
    </row>
    <row r="5" ht="36.75" customHeight="1" spans="1:23">
      <c r="A5" s="123"/>
      <c r="B5" s="123"/>
      <c r="C5" s="123"/>
      <c r="D5" s="123"/>
      <c r="E5" s="124"/>
      <c r="F5" s="124"/>
      <c r="G5" s="126" t="s">
        <v>9</v>
      </c>
      <c r="H5" s="126" t="s">
        <v>112</v>
      </c>
      <c r="I5" s="137" t="s">
        <v>113</v>
      </c>
      <c r="J5" s="137"/>
      <c r="K5" s="137"/>
      <c r="L5" s="137"/>
      <c r="M5" s="126" t="s">
        <v>114</v>
      </c>
      <c r="N5" s="126"/>
      <c r="O5" s="126" t="s">
        <v>115</v>
      </c>
      <c r="P5" s="138" t="s">
        <v>9</v>
      </c>
      <c r="Q5" s="138" t="s">
        <v>116</v>
      </c>
      <c r="R5" s="136" t="s">
        <v>117</v>
      </c>
      <c r="S5" s="136"/>
      <c r="T5" s="136"/>
      <c r="U5" s="136"/>
      <c r="V5" s="136"/>
      <c r="W5" s="136"/>
    </row>
    <row r="6" ht="65.25" customHeight="1" spans="1:23">
      <c r="A6" s="127" t="s">
        <v>65</v>
      </c>
      <c r="B6" s="128" t="s">
        <v>66</v>
      </c>
      <c r="C6" s="128" t="s">
        <v>67</v>
      </c>
      <c r="D6" s="123"/>
      <c r="E6" s="124"/>
      <c r="F6" s="124"/>
      <c r="G6" s="129"/>
      <c r="H6" s="129"/>
      <c r="I6" s="139" t="s">
        <v>118</v>
      </c>
      <c r="J6" s="139" t="s">
        <v>119</v>
      </c>
      <c r="K6" s="139" t="s">
        <v>120</v>
      </c>
      <c r="L6" s="139" t="s">
        <v>121</v>
      </c>
      <c r="M6" s="129"/>
      <c r="N6" s="129"/>
      <c r="O6" s="129"/>
      <c r="P6" s="140"/>
      <c r="Q6" s="140"/>
      <c r="R6" s="136" t="s">
        <v>19</v>
      </c>
      <c r="S6" s="136" t="s">
        <v>122</v>
      </c>
      <c r="T6" s="136" t="s">
        <v>123</v>
      </c>
      <c r="U6" s="136" t="s">
        <v>124</v>
      </c>
      <c r="V6" s="136" t="s">
        <v>125</v>
      </c>
      <c r="W6" s="136" t="s">
        <v>126</v>
      </c>
    </row>
    <row r="7" ht="25.5" customHeight="1" spans="1:23">
      <c r="A7" s="127" t="s">
        <v>68</v>
      </c>
      <c r="B7" s="127" t="s">
        <v>68</v>
      </c>
      <c r="C7" s="127" t="s">
        <v>68</v>
      </c>
      <c r="D7" s="127" t="s">
        <v>68</v>
      </c>
      <c r="E7" s="127" t="s">
        <v>68</v>
      </c>
      <c r="F7" s="124">
        <v>1</v>
      </c>
      <c r="G7" s="124">
        <v>2</v>
      </c>
      <c r="H7" s="124">
        <v>3</v>
      </c>
      <c r="I7" s="141"/>
      <c r="J7" s="141"/>
      <c r="K7" s="141"/>
      <c r="L7" s="141"/>
      <c r="M7" s="124">
        <v>4</v>
      </c>
      <c r="N7" s="124"/>
      <c r="O7" s="124">
        <v>5</v>
      </c>
      <c r="P7" s="124">
        <v>6</v>
      </c>
      <c r="Q7" s="124">
        <v>7</v>
      </c>
      <c r="R7" s="124">
        <v>8</v>
      </c>
      <c r="S7" s="124">
        <v>9</v>
      </c>
      <c r="T7" s="124">
        <v>10</v>
      </c>
      <c r="U7" s="124">
        <v>11</v>
      </c>
      <c r="V7" s="124">
        <v>12</v>
      </c>
      <c r="W7" s="124">
        <v>13</v>
      </c>
    </row>
    <row r="8" s="114" customFormat="1" ht="24.75" customHeight="1" spans="1:23">
      <c r="A8" s="130"/>
      <c r="B8" s="131"/>
      <c r="C8" s="131"/>
      <c r="D8" s="131"/>
      <c r="E8" s="132" t="s">
        <v>9</v>
      </c>
      <c r="F8" s="133">
        <v>4676.11</v>
      </c>
      <c r="G8" s="133">
        <v>3945.87</v>
      </c>
      <c r="H8" s="133">
        <v>3264.81</v>
      </c>
      <c r="I8" s="142"/>
      <c r="J8" s="142"/>
      <c r="K8" s="142"/>
      <c r="L8" s="142"/>
      <c r="M8" s="133">
        <v>454.16</v>
      </c>
      <c r="N8" s="133"/>
      <c r="O8" s="133">
        <v>226.9</v>
      </c>
      <c r="P8" s="133">
        <v>730.24</v>
      </c>
      <c r="Q8" s="133">
        <v>0</v>
      </c>
      <c r="R8" s="133">
        <v>730.24</v>
      </c>
      <c r="S8" s="133">
        <v>563.84</v>
      </c>
      <c r="T8" s="133">
        <v>166.4</v>
      </c>
      <c r="U8" s="133">
        <v>0</v>
      </c>
      <c r="V8" s="133">
        <v>0</v>
      </c>
      <c r="W8" s="133">
        <v>0</v>
      </c>
    </row>
    <row r="9" ht="24.75" customHeight="1" spans="1:23">
      <c r="A9" s="130"/>
      <c r="B9" s="131"/>
      <c r="C9" s="131"/>
      <c r="D9" s="131"/>
      <c r="E9" s="134" t="s">
        <v>69</v>
      </c>
      <c r="F9" s="133">
        <v>4676.11</v>
      </c>
      <c r="G9" s="133">
        <v>3945.87</v>
      </c>
      <c r="H9" s="133">
        <v>3264.81</v>
      </c>
      <c r="I9" s="142"/>
      <c r="J9" s="142"/>
      <c r="K9" s="142"/>
      <c r="L9" s="142"/>
      <c r="M9" s="133">
        <v>454.16</v>
      </c>
      <c r="N9" s="133"/>
      <c r="O9" s="133">
        <v>226.9</v>
      </c>
      <c r="P9" s="133">
        <v>730.24</v>
      </c>
      <c r="Q9" s="133">
        <v>0</v>
      </c>
      <c r="R9" s="133">
        <v>730.24</v>
      </c>
      <c r="S9" s="133">
        <v>563.84</v>
      </c>
      <c r="T9" s="133">
        <v>166.4</v>
      </c>
      <c r="U9" s="133">
        <v>0</v>
      </c>
      <c r="V9" s="133">
        <v>0</v>
      </c>
      <c r="W9" s="133">
        <v>0</v>
      </c>
    </row>
    <row r="10" ht="24.75" customHeight="1" spans="1:23">
      <c r="A10" s="130"/>
      <c r="B10" s="131"/>
      <c r="C10" s="131"/>
      <c r="D10" s="131" t="s">
        <v>70</v>
      </c>
      <c r="E10" s="134" t="s">
        <v>71</v>
      </c>
      <c r="F10" s="133">
        <v>4676.11</v>
      </c>
      <c r="G10" s="133">
        <v>3945.87</v>
      </c>
      <c r="H10" s="133">
        <v>3264.81</v>
      </c>
      <c r="I10" s="142">
        <v>2064.18</v>
      </c>
      <c r="J10" s="142">
        <v>865.58</v>
      </c>
      <c r="K10" s="142">
        <f>I10+J10</f>
        <v>2929.76</v>
      </c>
      <c r="L10" s="142">
        <f>H10-K10</f>
        <v>335.05</v>
      </c>
      <c r="M10" s="133">
        <v>454.16</v>
      </c>
      <c r="N10" s="133"/>
      <c r="O10" s="133">
        <v>226.9</v>
      </c>
      <c r="P10" s="133">
        <v>730.24</v>
      </c>
      <c r="Q10" s="133">
        <v>0</v>
      </c>
      <c r="R10" s="133">
        <v>730.24</v>
      </c>
      <c r="S10" s="133">
        <v>563.84</v>
      </c>
      <c r="T10" s="133">
        <v>166.4</v>
      </c>
      <c r="U10" s="133">
        <v>0</v>
      </c>
      <c r="V10" s="133">
        <v>0</v>
      </c>
      <c r="W10" s="133">
        <v>0</v>
      </c>
    </row>
    <row r="11" ht="24.75" customHeight="1" spans="1:23">
      <c r="A11" s="130"/>
      <c r="B11" s="131"/>
      <c r="C11" s="131"/>
      <c r="D11" s="131" t="s">
        <v>72</v>
      </c>
      <c r="E11" s="134" t="s">
        <v>73</v>
      </c>
      <c r="F11" s="133">
        <v>498.51</v>
      </c>
      <c r="G11" s="133">
        <v>498.51</v>
      </c>
      <c r="H11" s="133">
        <v>234.68</v>
      </c>
      <c r="I11" s="142"/>
      <c r="J11" s="142"/>
      <c r="K11" s="142">
        <f t="shared" ref="K11:K35" si="0">I11+J11</f>
        <v>0</v>
      </c>
      <c r="L11" s="142"/>
      <c r="M11" s="133">
        <v>263.83</v>
      </c>
      <c r="N11" s="133">
        <v>35.83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</row>
    <row r="12" ht="24.75" customHeight="1" spans="1:23">
      <c r="A12" s="130">
        <v>208</v>
      </c>
      <c r="B12" s="131"/>
      <c r="C12" s="131"/>
      <c r="D12" s="131"/>
      <c r="E12" s="134" t="s">
        <v>74</v>
      </c>
      <c r="F12" s="133">
        <v>34.01</v>
      </c>
      <c r="G12" s="133">
        <v>34.01</v>
      </c>
      <c r="H12" s="133">
        <v>34.01</v>
      </c>
      <c r="I12" s="142"/>
      <c r="J12" s="142"/>
      <c r="K12" s="142">
        <f t="shared" si="0"/>
        <v>0</v>
      </c>
      <c r="L12" s="142"/>
      <c r="M12" s="133">
        <v>0</v>
      </c>
      <c r="N12" s="133"/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</row>
    <row r="13" ht="24.75" customHeight="1" spans="1:23">
      <c r="A13" s="130"/>
      <c r="B13" s="131" t="s">
        <v>75</v>
      </c>
      <c r="C13" s="131"/>
      <c r="D13" s="131"/>
      <c r="E13" s="134" t="s">
        <v>76</v>
      </c>
      <c r="F13" s="133">
        <v>33.34</v>
      </c>
      <c r="G13" s="133">
        <v>33.34</v>
      </c>
      <c r="H13" s="133">
        <v>33.34</v>
      </c>
      <c r="I13" s="142"/>
      <c r="J13" s="142"/>
      <c r="K13" s="142">
        <f t="shared" si="0"/>
        <v>0</v>
      </c>
      <c r="L13" s="142"/>
      <c r="M13" s="133">
        <v>0</v>
      </c>
      <c r="N13" s="133"/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</row>
    <row r="14" ht="24.75" customHeight="1" spans="1:23">
      <c r="A14" s="130">
        <v>208</v>
      </c>
      <c r="B14" s="131" t="s">
        <v>77</v>
      </c>
      <c r="C14" s="131" t="s">
        <v>78</v>
      </c>
      <c r="D14" s="131" t="s">
        <v>79</v>
      </c>
      <c r="E14" s="134" t="s">
        <v>80</v>
      </c>
      <c r="F14" s="133">
        <v>33.34</v>
      </c>
      <c r="G14" s="133">
        <v>33.34</v>
      </c>
      <c r="H14" s="133">
        <v>33.34</v>
      </c>
      <c r="I14" s="142">
        <v>19.2</v>
      </c>
      <c r="J14" s="142">
        <v>14.64</v>
      </c>
      <c r="K14" s="142">
        <f t="shared" si="0"/>
        <v>33.84</v>
      </c>
      <c r="L14" s="142">
        <f t="shared" ref="L14:L35" si="1">H14-K14</f>
        <v>-0.5</v>
      </c>
      <c r="M14" s="133">
        <v>0</v>
      </c>
      <c r="N14" s="133"/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</row>
    <row r="15" ht="24.75" customHeight="1" spans="1:23">
      <c r="A15" s="130"/>
      <c r="B15" s="131" t="s">
        <v>81</v>
      </c>
      <c r="C15" s="131"/>
      <c r="D15" s="131"/>
      <c r="E15" s="134" t="s">
        <v>82</v>
      </c>
      <c r="F15" s="133">
        <v>0.67</v>
      </c>
      <c r="G15" s="133">
        <v>0.67</v>
      </c>
      <c r="H15" s="133">
        <v>0.67</v>
      </c>
      <c r="I15" s="142"/>
      <c r="J15" s="142"/>
      <c r="K15" s="142">
        <f t="shared" si="0"/>
        <v>0</v>
      </c>
      <c r="L15" s="142"/>
      <c r="M15" s="133">
        <v>0</v>
      </c>
      <c r="N15" s="133"/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</row>
    <row r="16" ht="24.75" customHeight="1" spans="1:23">
      <c r="A16" s="130">
        <v>208</v>
      </c>
      <c r="B16" s="131" t="s">
        <v>83</v>
      </c>
      <c r="C16" s="131" t="s">
        <v>84</v>
      </c>
      <c r="D16" s="131" t="s">
        <v>79</v>
      </c>
      <c r="E16" s="134" t="s">
        <v>85</v>
      </c>
      <c r="F16" s="133">
        <v>0.67</v>
      </c>
      <c r="G16" s="133">
        <v>0.67</v>
      </c>
      <c r="H16" s="133">
        <v>0.67</v>
      </c>
      <c r="I16" s="142">
        <v>0.38</v>
      </c>
      <c r="J16" s="142">
        <v>0.29</v>
      </c>
      <c r="K16" s="142">
        <f t="shared" si="0"/>
        <v>0.67</v>
      </c>
      <c r="L16" s="142">
        <v>0</v>
      </c>
      <c r="M16" s="133">
        <v>0</v>
      </c>
      <c r="N16" s="133"/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</row>
    <row r="17" ht="24.75" customHeight="1" spans="1:23">
      <c r="A17" s="130">
        <v>210</v>
      </c>
      <c r="B17" s="131"/>
      <c r="C17" s="131"/>
      <c r="D17" s="131"/>
      <c r="E17" s="134" t="s">
        <v>86</v>
      </c>
      <c r="F17" s="133">
        <v>10.67</v>
      </c>
      <c r="G17" s="133">
        <v>10.67</v>
      </c>
      <c r="H17" s="133">
        <v>10.67</v>
      </c>
      <c r="I17" s="142"/>
      <c r="J17" s="142"/>
      <c r="K17" s="142">
        <f t="shared" si="0"/>
        <v>0</v>
      </c>
      <c r="L17" s="142"/>
      <c r="M17" s="133">
        <v>0</v>
      </c>
      <c r="N17" s="133"/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</row>
    <row r="18" ht="24.75" customHeight="1" spans="1:23">
      <c r="A18" s="130"/>
      <c r="B18" s="131" t="s">
        <v>87</v>
      </c>
      <c r="C18" s="131"/>
      <c r="D18" s="131"/>
      <c r="E18" s="134" t="s">
        <v>88</v>
      </c>
      <c r="F18" s="133">
        <v>10.67</v>
      </c>
      <c r="G18" s="133">
        <v>10.67</v>
      </c>
      <c r="H18" s="133">
        <v>10.67</v>
      </c>
      <c r="I18" s="142"/>
      <c r="J18" s="142"/>
      <c r="K18" s="142">
        <f t="shared" si="0"/>
        <v>0</v>
      </c>
      <c r="L18" s="142"/>
      <c r="M18" s="133">
        <v>0</v>
      </c>
      <c r="N18" s="133"/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</row>
    <row r="19" ht="24.75" customHeight="1" spans="1:23">
      <c r="A19" s="130">
        <v>210</v>
      </c>
      <c r="B19" s="131" t="s">
        <v>89</v>
      </c>
      <c r="C19" s="131" t="s">
        <v>90</v>
      </c>
      <c r="D19" s="131" t="s">
        <v>79</v>
      </c>
      <c r="E19" s="134" t="s">
        <v>91</v>
      </c>
      <c r="F19" s="133">
        <v>10.67</v>
      </c>
      <c r="G19" s="133">
        <v>10.67</v>
      </c>
      <c r="H19" s="133">
        <v>10.67</v>
      </c>
      <c r="I19" s="142">
        <v>9.24</v>
      </c>
      <c r="J19" s="142">
        <v>6.83</v>
      </c>
      <c r="K19" s="142">
        <f t="shared" si="0"/>
        <v>16.07</v>
      </c>
      <c r="L19" s="142">
        <f t="shared" si="1"/>
        <v>-5.4</v>
      </c>
      <c r="M19" s="133">
        <v>0</v>
      </c>
      <c r="N19" s="133"/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</row>
    <row r="20" ht="24.75" customHeight="1" spans="1:23">
      <c r="A20" s="130">
        <v>213</v>
      </c>
      <c r="B20" s="131"/>
      <c r="C20" s="131"/>
      <c r="D20" s="131"/>
      <c r="E20" s="134" t="s">
        <v>92</v>
      </c>
      <c r="F20" s="133">
        <v>453.83</v>
      </c>
      <c r="G20" s="133">
        <v>453.83</v>
      </c>
      <c r="H20" s="133">
        <v>190</v>
      </c>
      <c r="I20" s="142"/>
      <c r="J20" s="142"/>
      <c r="K20" s="142">
        <f t="shared" si="0"/>
        <v>0</v>
      </c>
      <c r="L20" s="142"/>
      <c r="M20" s="133">
        <v>263.83</v>
      </c>
      <c r="N20" s="133"/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</row>
    <row r="21" ht="24.75" customHeight="1" spans="1:23">
      <c r="A21" s="130"/>
      <c r="B21" s="131" t="s">
        <v>90</v>
      </c>
      <c r="C21" s="131"/>
      <c r="D21" s="131"/>
      <c r="E21" s="134" t="s">
        <v>93</v>
      </c>
      <c r="F21" s="133">
        <v>453.83</v>
      </c>
      <c r="G21" s="133">
        <v>453.83</v>
      </c>
      <c r="H21" s="133">
        <v>190</v>
      </c>
      <c r="I21" s="142"/>
      <c r="J21" s="142"/>
      <c r="K21" s="142">
        <f t="shared" si="0"/>
        <v>0</v>
      </c>
      <c r="L21" s="142"/>
      <c r="M21" s="133">
        <v>263.83</v>
      </c>
      <c r="N21" s="133"/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</row>
    <row r="22" ht="24.75" customHeight="1" spans="1:23">
      <c r="A22" s="130">
        <v>213</v>
      </c>
      <c r="B22" s="131" t="s">
        <v>94</v>
      </c>
      <c r="C22" s="131" t="s">
        <v>90</v>
      </c>
      <c r="D22" s="131" t="s">
        <v>79</v>
      </c>
      <c r="E22" s="134" t="s">
        <v>95</v>
      </c>
      <c r="F22" s="133">
        <v>453.83</v>
      </c>
      <c r="G22" s="133">
        <v>453.83</v>
      </c>
      <c r="H22" s="133">
        <v>190</v>
      </c>
      <c r="I22" s="142">
        <v>107.03</v>
      </c>
      <c r="J22" s="142">
        <v>81.5</v>
      </c>
      <c r="K22" s="142">
        <f t="shared" si="0"/>
        <v>188.53</v>
      </c>
      <c r="L22" s="142">
        <f t="shared" si="1"/>
        <v>1.47</v>
      </c>
      <c r="M22" s="133">
        <v>263.83</v>
      </c>
      <c r="N22" s="133"/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</row>
    <row r="23" ht="24.75" customHeight="1" spans="1:23">
      <c r="A23" s="130"/>
      <c r="B23" s="131"/>
      <c r="C23" s="131"/>
      <c r="D23" s="131" t="s">
        <v>96</v>
      </c>
      <c r="E23" s="134" t="s">
        <v>97</v>
      </c>
      <c r="F23" s="133">
        <v>4177.6</v>
      </c>
      <c r="G23" s="133">
        <v>3447.36</v>
      </c>
      <c r="H23" s="133">
        <v>3030.13</v>
      </c>
      <c r="I23" s="142"/>
      <c r="J23" s="142"/>
      <c r="K23" s="142">
        <f t="shared" si="0"/>
        <v>0</v>
      </c>
      <c r="L23" s="142"/>
      <c r="M23" s="133">
        <v>190.33</v>
      </c>
      <c r="N23" s="133">
        <v>111.8</v>
      </c>
      <c r="O23" s="133">
        <v>226.9</v>
      </c>
      <c r="P23" s="133">
        <v>730.24</v>
      </c>
      <c r="Q23" s="133">
        <v>0</v>
      </c>
      <c r="R23" s="133">
        <v>730.24</v>
      </c>
      <c r="S23" s="133">
        <v>563.84</v>
      </c>
      <c r="T23" s="133">
        <v>166.4</v>
      </c>
      <c r="U23" s="133">
        <v>0</v>
      </c>
      <c r="V23" s="133">
        <v>0</v>
      </c>
      <c r="W23" s="133">
        <v>0</v>
      </c>
    </row>
    <row r="24" ht="24.75" customHeight="1" spans="1:23">
      <c r="A24" s="130">
        <v>208</v>
      </c>
      <c r="B24" s="131"/>
      <c r="C24" s="131"/>
      <c r="D24" s="131"/>
      <c r="E24" s="134" t="s">
        <v>74</v>
      </c>
      <c r="F24" s="133">
        <v>440.72</v>
      </c>
      <c r="G24" s="133">
        <v>440.72</v>
      </c>
      <c r="H24" s="133">
        <v>425.12</v>
      </c>
      <c r="I24" s="142"/>
      <c r="J24" s="142"/>
      <c r="K24" s="142">
        <f t="shared" si="0"/>
        <v>0</v>
      </c>
      <c r="L24" s="142"/>
      <c r="M24" s="133">
        <v>0</v>
      </c>
      <c r="N24" s="133"/>
      <c r="O24" s="133">
        <v>15.6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</row>
    <row r="25" ht="24.75" customHeight="1" spans="1:23">
      <c r="A25" s="130"/>
      <c r="B25" s="131" t="s">
        <v>75</v>
      </c>
      <c r="C25" s="131"/>
      <c r="D25" s="131"/>
      <c r="E25" s="134" t="s">
        <v>76</v>
      </c>
      <c r="F25" s="133">
        <v>432.38</v>
      </c>
      <c r="G25" s="133">
        <v>432.38</v>
      </c>
      <c r="H25" s="133">
        <v>416.78</v>
      </c>
      <c r="I25" s="142"/>
      <c r="J25" s="142"/>
      <c r="K25" s="142">
        <f t="shared" si="0"/>
        <v>0</v>
      </c>
      <c r="L25" s="142"/>
      <c r="M25" s="133">
        <v>0</v>
      </c>
      <c r="N25" s="133"/>
      <c r="O25" s="133">
        <v>15.6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</row>
    <row r="26" ht="24.75" customHeight="1" spans="1:23">
      <c r="A26" s="130">
        <v>208</v>
      </c>
      <c r="B26" s="131" t="s">
        <v>77</v>
      </c>
      <c r="C26" s="131" t="s">
        <v>90</v>
      </c>
      <c r="D26" s="131" t="s">
        <v>98</v>
      </c>
      <c r="E26" s="134" t="s">
        <v>99</v>
      </c>
      <c r="F26" s="133">
        <v>15.6</v>
      </c>
      <c r="G26" s="133">
        <v>15.6</v>
      </c>
      <c r="H26" s="133">
        <v>0</v>
      </c>
      <c r="I26" s="142"/>
      <c r="J26" s="142"/>
      <c r="K26" s="142">
        <f t="shared" si="0"/>
        <v>0</v>
      </c>
      <c r="L26" s="142">
        <f t="shared" si="1"/>
        <v>0</v>
      </c>
      <c r="M26" s="133">
        <v>0</v>
      </c>
      <c r="N26" s="133"/>
      <c r="O26" s="133">
        <v>15.6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</row>
    <row r="27" ht="24.75" customHeight="1" spans="1:23">
      <c r="A27" s="130">
        <v>208</v>
      </c>
      <c r="B27" s="131" t="s">
        <v>77</v>
      </c>
      <c r="C27" s="131" t="s">
        <v>78</v>
      </c>
      <c r="D27" s="131" t="s">
        <v>98</v>
      </c>
      <c r="E27" s="134" t="s">
        <v>80</v>
      </c>
      <c r="F27" s="133">
        <v>416.78</v>
      </c>
      <c r="G27" s="133">
        <v>416.78</v>
      </c>
      <c r="H27" s="133">
        <v>416.78</v>
      </c>
      <c r="I27" s="142">
        <v>278.88</v>
      </c>
      <c r="J27" s="142">
        <v>99.12</v>
      </c>
      <c r="K27" s="142">
        <f t="shared" si="0"/>
        <v>378</v>
      </c>
      <c r="L27" s="142">
        <f t="shared" si="1"/>
        <v>38.78</v>
      </c>
      <c r="M27" s="133">
        <v>0</v>
      </c>
      <c r="N27" s="133"/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</row>
    <row r="28" ht="24.75" customHeight="1" spans="1:23">
      <c r="A28" s="130"/>
      <c r="B28" s="131" t="s">
        <v>81</v>
      </c>
      <c r="C28" s="131"/>
      <c r="D28" s="131"/>
      <c r="E28" s="134" t="s">
        <v>82</v>
      </c>
      <c r="F28" s="133">
        <v>8.34</v>
      </c>
      <c r="G28" s="133">
        <v>8.34</v>
      </c>
      <c r="H28" s="133">
        <v>8.34</v>
      </c>
      <c r="I28" s="142"/>
      <c r="J28" s="142"/>
      <c r="K28" s="142">
        <f t="shared" si="0"/>
        <v>0</v>
      </c>
      <c r="L28" s="142"/>
      <c r="M28" s="133">
        <v>0</v>
      </c>
      <c r="N28" s="133"/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</row>
    <row r="29" ht="24.75" customHeight="1" spans="1:23">
      <c r="A29" s="130">
        <v>208</v>
      </c>
      <c r="B29" s="131" t="s">
        <v>83</v>
      </c>
      <c r="C29" s="131" t="s">
        <v>84</v>
      </c>
      <c r="D29" s="131" t="s">
        <v>98</v>
      </c>
      <c r="E29" s="134" t="s">
        <v>85</v>
      </c>
      <c r="F29" s="133">
        <v>8.34</v>
      </c>
      <c r="G29" s="133">
        <v>8.34</v>
      </c>
      <c r="H29" s="133">
        <v>8.34</v>
      </c>
      <c r="I29" s="142">
        <v>5.58</v>
      </c>
      <c r="J29" s="142">
        <v>1.98</v>
      </c>
      <c r="K29" s="142">
        <f t="shared" si="0"/>
        <v>7.56</v>
      </c>
      <c r="L29" s="142">
        <f t="shared" si="1"/>
        <v>0.779999999999999</v>
      </c>
      <c r="M29" s="133">
        <v>0</v>
      </c>
      <c r="N29" s="133"/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</row>
    <row r="30" ht="24.75" customHeight="1" spans="1:23">
      <c r="A30" s="130">
        <v>210</v>
      </c>
      <c r="B30" s="131"/>
      <c r="C30" s="131"/>
      <c r="D30" s="131"/>
      <c r="E30" s="134" t="s">
        <v>86</v>
      </c>
      <c r="F30" s="133">
        <v>138.68</v>
      </c>
      <c r="G30" s="133">
        <v>138.68</v>
      </c>
      <c r="H30" s="133">
        <v>138.68</v>
      </c>
      <c r="I30" s="142"/>
      <c r="J30" s="142"/>
      <c r="K30" s="142">
        <f t="shared" si="0"/>
        <v>0</v>
      </c>
      <c r="L30" s="142"/>
      <c r="M30" s="133">
        <v>0</v>
      </c>
      <c r="N30" s="133"/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</row>
    <row r="31" ht="24.75" customHeight="1" spans="1:23">
      <c r="A31" s="130"/>
      <c r="B31" s="131" t="s">
        <v>87</v>
      </c>
      <c r="C31" s="131"/>
      <c r="D31" s="131"/>
      <c r="E31" s="134" t="s">
        <v>88</v>
      </c>
      <c r="F31" s="133">
        <v>138.68</v>
      </c>
      <c r="G31" s="133">
        <v>138.68</v>
      </c>
      <c r="H31" s="133">
        <v>138.68</v>
      </c>
      <c r="I31" s="142"/>
      <c r="J31" s="142"/>
      <c r="K31" s="142">
        <f t="shared" si="0"/>
        <v>0</v>
      </c>
      <c r="L31" s="142"/>
      <c r="M31" s="133">
        <v>0</v>
      </c>
      <c r="N31" s="133"/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</row>
    <row r="32" ht="24.75" customHeight="1" spans="1:23">
      <c r="A32" s="130">
        <v>210</v>
      </c>
      <c r="B32" s="131" t="s">
        <v>89</v>
      </c>
      <c r="C32" s="131" t="s">
        <v>90</v>
      </c>
      <c r="D32" s="131" t="s">
        <v>98</v>
      </c>
      <c r="E32" s="134" t="s">
        <v>91</v>
      </c>
      <c r="F32" s="133">
        <v>138.68</v>
      </c>
      <c r="G32" s="133">
        <v>138.68</v>
      </c>
      <c r="H32" s="133">
        <v>138.68</v>
      </c>
      <c r="I32" s="142">
        <v>107.08</v>
      </c>
      <c r="J32" s="142">
        <v>54.22</v>
      </c>
      <c r="K32" s="142">
        <f t="shared" si="0"/>
        <v>161.3</v>
      </c>
      <c r="L32" s="142">
        <f t="shared" si="1"/>
        <v>-22.62</v>
      </c>
      <c r="M32" s="133">
        <v>0</v>
      </c>
      <c r="N32" s="133"/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</row>
    <row r="33" ht="24.75" customHeight="1" spans="1:23">
      <c r="A33" s="130">
        <v>213</v>
      </c>
      <c r="B33" s="131"/>
      <c r="C33" s="131"/>
      <c r="D33" s="131"/>
      <c r="E33" s="134" t="s">
        <v>92</v>
      </c>
      <c r="F33" s="133">
        <v>3598.2</v>
      </c>
      <c r="G33" s="133">
        <v>2867.96</v>
      </c>
      <c r="H33" s="133">
        <v>2466.33</v>
      </c>
      <c r="I33" s="142"/>
      <c r="J33" s="142"/>
      <c r="K33" s="142">
        <f t="shared" si="0"/>
        <v>0</v>
      </c>
      <c r="L33" s="142"/>
      <c r="M33" s="133">
        <v>190.33</v>
      </c>
      <c r="N33" s="133"/>
      <c r="O33" s="133">
        <v>211.3</v>
      </c>
      <c r="P33" s="133">
        <v>730.24</v>
      </c>
      <c r="Q33" s="133">
        <v>0</v>
      </c>
      <c r="R33" s="133">
        <v>730.24</v>
      </c>
      <c r="S33" s="133">
        <v>563.84</v>
      </c>
      <c r="T33" s="133">
        <v>166.4</v>
      </c>
      <c r="U33" s="133">
        <v>0</v>
      </c>
      <c r="V33" s="133">
        <v>0</v>
      </c>
      <c r="W33" s="133">
        <v>0</v>
      </c>
    </row>
    <row r="34" ht="24.75" customHeight="1" spans="1:23">
      <c r="A34" s="130"/>
      <c r="B34" s="131" t="s">
        <v>90</v>
      </c>
      <c r="C34" s="131"/>
      <c r="D34" s="131"/>
      <c r="E34" s="134" t="s">
        <v>93</v>
      </c>
      <c r="F34" s="133">
        <v>3598.2</v>
      </c>
      <c r="G34" s="133">
        <v>2867.96</v>
      </c>
      <c r="H34" s="133">
        <v>2466.33</v>
      </c>
      <c r="I34" s="142"/>
      <c r="J34" s="142"/>
      <c r="K34" s="142">
        <f t="shared" si="0"/>
        <v>0</v>
      </c>
      <c r="L34" s="142"/>
      <c r="M34" s="133">
        <v>190.33</v>
      </c>
      <c r="N34" s="133"/>
      <c r="O34" s="133">
        <v>211.3</v>
      </c>
      <c r="P34" s="133">
        <v>730.24</v>
      </c>
      <c r="Q34" s="133">
        <v>0</v>
      </c>
      <c r="R34" s="133">
        <v>730.24</v>
      </c>
      <c r="S34" s="133">
        <v>563.84</v>
      </c>
      <c r="T34" s="133">
        <v>166.4</v>
      </c>
      <c r="U34" s="133">
        <v>0</v>
      </c>
      <c r="V34" s="133">
        <v>0</v>
      </c>
      <c r="W34" s="133">
        <v>0</v>
      </c>
    </row>
    <row r="35" ht="24.75" customHeight="1" spans="1:23">
      <c r="A35" s="130">
        <v>213</v>
      </c>
      <c r="B35" s="131" t="s">
        <v>94</v>
      </c>
      <c r="C35" s="131" t="s">
        <v>100</v>
      </c>
      <c r="D35" s="131" t="s">
        <v>98</v>
      </c>
      <c r="E35" s="134" t="s">
        <v>101</v>
      </c>
      <c r="F35" s="133">
        <v>2994.36</v>
      </c>
      <c r="G35" s="133">
        <v>2867.96</v>
      </c>
      <c r="H35" s="133">
        <v>2466.33</v>
      </c>
      <c r="I35" s="142">
        <v>1536.79</v>
      </c>
      <c r="J35" s="142">
        <v>607</v>
      </c>
      <c r="K35" s="142">
        <f t="shared" si="0"/>
        <v>2143.79</v>
      </c>
      <c r="L35" s="142">
        <f t="shared" si="1"/>
        <v>322.54</v>
      </c>
      <c r="M35" s="133">
        <v>190.33</v>
      </c>
      <c r="N35" s="133"/>
      <c r="O35" s="133">
        <v>211.3</v>
      </c>
      <c r="P35" s="133">
        <v>126.4</v>
      </c>
      <c r="Q35" s="133">
        <v>0</v>
      </c>
      <c r="R35" s="133">
        <v>126.4</v>
      </c>
      <c r="S35" s="133">
        <v>0</v>
      </c>
      <c r="T35" s="133">
        <v>126.4</v>
      </c>
      <c r="U35" s="133">
        <v>0</v>
      </c>
      <c r="V35" s="133">
        <v>0</v>
      </c>
      <c r="W35" s="133">
        <v>0</v>
      </c>
    </row>
    <row r="36" ht="24.75" customHeight="1" spans="1:23">
      <c r="A36" s="130">
        <v>213</v>
      </c>
      <c r="B36" s="131" t="s">
        <v>94</v>
      </c>
      <c r="C36" s="131" t="s">
        <v>102</v>
      </c>
      <c r="D36" s="131" t="s">
        <v>98</v>
      </c>
      <c r="E36" s="134" t="s">
        <v>103</v>
      </c>
      <c r="F36" s="133">
        <v>386.84</v>
      </c>
      <c r="G36" s="133">
        <v>0</v>
      </c>
      <c r="H36" s="133">
        <v>0</v>
      </c>
      <c r="I36" s="142"/>
      <c r="J36" s="142"/>
      <c r="K36" s="142"/>
      <c r="L36" s="142"/>
      <c r="M36" s="133">
        <v>0</v>
      </c>
      <c r="N36" s="133"/>
      <c r="O36" s="133">
        <v>0</v>
      </c>
      <c r="P36" s="133">
        <v>386.84</v>
      </c>
      <c r="Q36" s="133">
        <v>0</v>
      </c>
      <c r="R36" s="133">
        <v>386.84</v>
      </c>
      <c r="S36" s="133">
        <v>386.84</v>
      </c>
      <c r="T36" s="133">
        <v>0</v>
      </c>
      <c r="U36" s="133">
        <v>0</v>
      </c>
      <c r="V36" s="133">
        <v>0</v>
      </c>
      <c r="W36" s="133">
        <v>0</v>
      </c>
    </row>
    <row r="37" ht="24.75" customHeight="1" spans="1:23">
      <c r="A37" s="130">
        <v>213</v>
      </c>
      <c r="B37" s="131" t="s">
        <v>94</v>
      </c>
      <c r="C37" s="131" t="s">
        <v>104</v>
      </c>
      <c r="D37" s="131" t="s">
        <v>98</v>
      </c>
      <c r="E37" s="134" t="s">
        <v>105</v>
      </c>
      <c r="F37" s="133">
        <v>40</v>
      </c>
      <c r="G37" s="133">
        <v>0</v>
      </c>
      <c r="H37" s="133">
        <v>0</v>
      </c>
      <c r="I37" s="142"/>
      <c r="J37" s="142"/>
      <c r="K37" s="142"/>
      <c r="L37" s="142"/>
      <c r="M37" s="133">
        <v>0</v>
      </c>
      <c r="N37" s="133"/>
      <c r="O37" s="133">
        <v>0</v>
      </c>
      <c r="P37" s="133">
        <v>40</v>
      </c>
      <c r="Q37" s="133">
        <v>0</v>
      </c>
      <c r="R37" s="133">
        <v>40</v>
      </c>
      <c r="S37" s="133">
        <v>0</v>
      </c>
      <c r="T37" s="133">
        <v>40</v>
      </c>
      <c r="U37" s="133">
        <v>0</v>
      </c>
      <c r="V37" s="133">
        <v>0</v>
      </c>
      <c r="W37" s="133">
        <v>0</v>
      </c>
    </row>
    <row r="38" ht="24.75" customHeight="1" spans="1:23">
      <c r="A38" s="130">
        <v>213</v>
      </c>
      <c r="B38" s="131" t="s">
        <v>94</v>
      </c>
      <c r="C38" s="131" t="s">
        <v>106</v>
      </c>
      <c r="D38" s="131" t="s">
        <v>98</v>
      </c>
      <c r="E38" s="134" t="s">
        <v>107</v>
      </c>
      <c r="F38" s="133">
        <v>177</v>
      </c>
      <c r="G38" s="133">
        <v>0</v>
      </c>
      <c r="H38" s="133">
        <v>0</v>
      </c>
      <c r="I38" s="142"/>
      <c r="J38" s="142"/>
      <c r="K38" s="142"/>
      <c r="L38" s="142"/>
      <c r="M38" s="133">
        <v>0</v>
      </c>
      <c r="N38" s="133"/>
      <c r="O38" s="133">
        <v>0</v>
      </c>
      <c r="P38" s="133">
        <v>177</v>
      </c>
      <c r="Q38" s="133">
        <v>0</v>
      </c>
      <c r="R38" s="133">
        <v>177</v>
      </c>
      <c r="S38" s="133">
        <v>177</v>
      </c>
      <c r="T38" s="133">
        <v>0</v>
      </c>
      <c r="U38" s="133">
        <v>0</v>
      </c>
      <c r="V38" s="133">
        <v>0</v>
      </c>
      <c r="W38" s="133">
        <v>0</v>
      </c>
    </row>
  </sheetData>
  <sheetProtection formatCells="0" formatColumns="0" formatRows="0"/>
  <mergeCells count="15">
    <mergeCell ref="A2:W2"/>
    <mergeCell ref="A4:C4"/>
    <mergeCell ref="G4:O4"/>
    <mergeCell ref="P4:W4"/>
    <mergeCell ref="I5:L5"/>
    <mergeCell ref="R5:W5"/>
    <mergeCell ref="D4:D6"/>
    <mergeCell ref="E4:E6"/>
    <mergeCell ref="F4:F6"/>
    <mergeCell ref="G5:G6"/>
    <mergeCell ref="H5:H6"/>
    <mergeCell ref="M5:M6"/>
    <mergeCell ref="O5:O6"/>
    <mergeCell ref="P5:P6"/>
    <mergeCell ref="Q5:Q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workbookViewId="0">
      <selection activeCell="A1" sqref="A1"/>
    </sheetView>
  </sheetViews>
  <sheetFormatPr defaultColWidth="8.75" defaultRowHeight="14.25"/>
  <cols>
    <col min="1" max="1" width="40.625" style="63" customWidth="1"/>
    <col min="2" max="2" width="14.875" style="63" customWidth="1"/>
    <col min="3" max="3" width="30.25" style="63" customWidth="1"/>
    <col min="4" max="6" width="14.75" style="63" customWidth="1"/>
    <col min="7" max="7" width="14.25" style="63" customWidth="1"/>
    <col min="8" max="8" width="14.625" style="63" customWidth="1"/>
    <col min="9" max="9" width="15" style="63" customWidth="1"/>
    <col min="10" max="10" width="14.625" style="63" customWidth="1"/>
    <col min="11" max="11" width="14.75" style="63" customWidth="1"/>
    <col min="12" max="12" width="10.875" style="63" customWidth="1"/>
    <col min="13" max="13" width="11.75" style="63" customWidth="1"/>
    <col min="14" max="14" width="13.625" style="63" customWidth="1"/>
    <col min="15" max="15" width="14.5" style="63" customWidth="1"/>
    <col min="16" max="16" width="14.875" style="63" customWidth="1"/>
    <col min="17" max="17" width="12.25" style="63" customWidth="1"/>
    <col min="18" max="18" width="12.125" style="63" customWidth="1"/>
    <col min="19" max="19" width="11.375" style="63" customWidth="1"/>
    <col min="20" max="20" width="11.625" style="63" customWidth="1"/>
    <col min="21" max="32" width="9" style="63"/>
    <col min="33" max="16384" width="8.75" style="63"/>
  </cols>
  <sheetData>
    <row r="1" ht="24" customHeight="1" spans="1:254">
      <c r="A1" s="64"/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 t="s">
        <v>127</v>
      </c>
      <c r="T1" s="66"/>
      <c r="U1" s="107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</row>
    <row r="2" ht="25.5" customHeight="1" spans="1:254">
      <c r="A2" s="67" t="s">
        <v>128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107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</row>
    <row r="3" ht="24.75" customHeight="1" spans="1:254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09" t="s">
        <v>2</v>
      </c>
      <c r="T3" s="109"/>
      <c r="U3" s="107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</row>
    <row r="4" ht="24.75" customHeight="1" spans="1:254">
      <c r="A4" s="69" t="s">
        <v>3</v>
      </c>
      <c r="B4" s="70"/>
      <c r="C4" s="69" t="s">
        <v>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0"/>
      <c r="U4" s="107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</row>
    <row r="5" ht="24.75" customHeight="1" spans="1:254">
      <c r="A5" s="72" t="s">
        <v>5</v>
      </c>
      <c r="B5" s="73" t="s">
        <v>6</v>
      </c>
      <c r="C5" s="74" t="s">
        <v>7</v>
      </c>
      <c r="D5" s="75" t="s">
        <v>8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107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</row>
    <row r="6" ht="24.75" customHeight="1" spans="1:254">
      <c r="A6" s="72"/>
      <c r="B6" s="72"/>
      <c r="C6" s="74"/>
      <c r="D6" s="76" t="s">
        <v>9</v>
      </c>
      <c r="E6" s="77" t="s">
        <v>10</v>
      </c>
      <c r="F6" s="78"/>
      <c r="G6" s="78"/>
      <c r="H6" s="78"/>
      <c r="I6" s="78"/>
      <c r="J6" s="102"/>
      <c r="K6" s="103" t="s">
        <v>11</v>
      </c>
      <c r="L6" s="103" t="s">
        <v>12</v>
      </c>
      <c r="M6" s="103" t="s">
        <v>13</v>
      </c>
      <c r="N6" s="104" t="s">
        <v>14</v>
      </c>
      <c r="O6" s="105"/>
      <c r="P6" s="106"/>
      <c r="Q6" s="103" t="s">
        <v>15</v>
      </c>
      <c r="R6" s="103" t="s">
        <v>16</v>
      </c>
      <c r="S6" s="76" t="s">
        <v>17</v>
      </c>
      <c r="T6" s="103" t="s">
        <v>18</v>
      </c>
      <c r="U6" s="107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</row>
    <row r="7" ht="58.5" customHeight="1" spans="1:254">
      <c r="A7" s="79"/>
      <c r="B7" s="80"/>
      <c r="C7" s="81"/>
      <c r="D7" s="82"/>
      <c r="E7" s="82" t="s">
        <v>19</v>
      </c>
      <c r="F7" s="83" t="s">
        <v>20</v>
      </c>
      <c r="G7" s="83" t="s">
        <v>21</v>
      </c>
      <c r="H7" s="84" t="s">
        <v>22</v>
      </c>
      <c r="I7" s="84" t="s">
        <v>23</v>
      </c>
      <c r="J7" s="84" t="s">
        <v>24</v>
      </c>
      <c r="K7" s="83"/>
      <c r="L7" s="83"/>
      <c r="M7" s="83"/>
      <c r="N7" s="84" t="s">
        <v>19</v>
      </c>
      <c r="O7" s="84" t="s">
        <v>25</v>
      </c>
      <c r="P7" s="84" t="s">
        <v>26</v>
      </c>
      <c r="Q7" s="83"/>
      <c r="R7" s="83"/>
      <c r="S7" s="82"/>
      <c r="T7" s="83"/>
      <c r="U7" s="110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</row>
    <row r="8" s="62" customFormat="1" ht="25.5" customHeight="1" spans="1:254">
      <c r="A8" s="85" t="s">
        <v>27</v>
      </c>
      <c r="B8" s="86">
        <v>4112.27</v>
      </c>
      <c r="C8" s="85" t="s">
        <v>28</v>
      </c>
      <c r="D8" s="87">
        <v>3945.87</v>
      </c>
      <c r="E8" s="87">
        <v>3945.87</v>
      </c>
      <c r="F8" s="88">
        <v>3945.87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110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  <row r="9" s="62" customFormat="1" ht="25.5" customHeight="1" spans="1:254">
      <c r="A9" s="85" t="s">
        <v>29</v>
      </c>
      <c r="B9" s="88">
        <v>4112.27</v>
      </c>
      <c r="C9" s="85" t="s">
        <v>30</v>
      </c>
      <c r="D9" s="87">
        <v>3264.81</v>
      </c>
      <c r="E9" s="87">
        <v>3264.81</v>
      </c>
      <c r="F9" s="90">
        <v>3264.81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110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</row>
    <row r="10" s="62" customFormat="1" ht="25.5" customHeight="1" spans="1:254">
      <c r="A10" s="85" t="s">
        <v>31</v>
      </c>
      <c r="B10" s="89"/>
      <c r="C10" s="85" t="s">
        <v>32</v>
      </c>
      <c r="D10" s="87">
        <v>454.16</v>
      </c>
      <c r="E10" s="87">
        <v>454.16</v>
      </c>
      <c r="F10" s="90">
        <v>454.16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</row>
    <row r="11" s="62" customFormat="1" ht="25.5" customHeight="1" spans="1:254">
      <c r="A11" s="85" t="s">
        <v>33</v>
      </c>
      <c r="B11" s="89"/>
      <c r="C11" s="85" t="s">
        <v>34</v>
      </c>
      <c r="D11" s="87">
        <v>226.9</v>
      </c>
      <c r="E11" s="87">
        <v>226.9</v>
      </c>
      <c r="F11" s="90">
        <v>226.9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110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</row>
    <row r="12" s="62" customFormat="1" ht="25.5" customHeight="1" spans="1:254">
      <c r="A12" s="85" t="s">
        <v>35</v>
      </c>
      <c r="B12" s="89"/>
      <c r="C12" s="85" t="s">
        <v>36</v>
      </c>
      <c r="D12" s="87">
        <v>166.4</v>
      </c>
      <c r="E12" s="87">
        <v>166.4</v>
      </c>
      <c r="F12" s="90">
        <v>166.4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</row>
    <row r="13" s="62" customFormat="1" ht="25.5" customHeight="1" spans="1:254">
      <c r="A13" s="85" t="s">
        <v>37</v>
      </c>
      <c r="B13" s="89"/>
      <c r="C13" s="85" t="s">
        <v>38</v>
      </c>
      <c r="D13" s="87">
        <v>0</v>
      </c>
      <c r="E13" s="87">
        <v>0</v>
      </c>
      <c r="F13" s="90">
        <v>0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</row>
    <row r="14" s="62" customFormat="1" ht="25.5" customHeight="1" spans="1:254">
      <c r="A14" s="85" t="s">
        <v>39</v>
      </c>
      <c r="B14" s="89"/>
      <c r="C14" s="85" t="s">
        <v>40</v>
      </c>
      <c r="D14" s="87">
        <v>166.4</v>
      </c>
      <c r="E14" s="87">
        <v>166.4</v>
      </c>
      <c r="F14" s="90">
        <v>166.4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110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</row>
    <row r="15" s="62" customFormat="1" ht="25.5" customHeight="1" spans="1:254">
      <c r="A15" s="85" t="s">
        <v>41</v>
      </c>
      <c r="B15" s="89"/>
      <c r="C15" s="92" t="s">
        <v>42</v>
      </c>
      <c r="D15" s="87">
        <v>0</v>
      </c>
      <c r="E15" s="87">
        <v>0</v>
      </c>
      <c r="F15" s="90">
        <v>0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110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</row>
    <row r="16" s="62" customFormat="1" ht="25.5" customHeight="1" spans="1:254">
      <c r="A16" s="85" t="s">
        <v>43</v>
      </c>
      <c r="B16" s="89"/>
      <c r="C16" s="92" t="s">
        <v>44</v>
      </c>
      <c r="D16" s="87">
        <v>166.4</v>
      </c>
      <c r="E16" s="87">
        <v>166.4</v>
      </c>
      <c r="F16" s="90">
        <v>166.4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110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</row>
    <row r="17" s="62" customFormat="1" ht="25.5" customHeight="1" spans="1:254">
      <c r="A17" s="85" t="s">
        <v>45</v>
      </c>
      <c r="B17" s="89"/>
      <c r="C17" s="92" t="s">
        <v>46</v>
      </c>
      <c r="D17" s="87">
        <v>0</v>
      </c>
      <c r="E17" s="87">
        <v>0</v>
      </c>
      <c r="F17" s="90">
        <v>0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</row>
    <row r="18" s="62" customFormat="1" ht="25.5" customHeight="1" spans="1:254">
      <c r="A18" s="85" t="s">
        <v>47</v>
      </c>
      <c r="B18" s="89"/>
      <c r="C18" s="92" t="s">
        <v>48</v>
      </c>
      <c r="D18" s="87">
        <v>0</v>
      </c>
      <c r="E18" s="87">
        <v>0</v>
      </c>
      <c r="F18" s="90">
        <v>0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</row>
    <row r="19" s="62" customFormat="1" ht="25.5" customHeight="1" spans="1:254">
      <c r="A19" s="85" t="s">
        <v>49</v>
      </c>
      <c r="B19" s="89"/>
      <c r="C19" s="92" t="s">
        <v>50</v>
      </c>
      <c r="D19" s="87">
        <v>0</v>
      </c>
      <c r="E19" s="87">
        <v>0</v>
      </c>
      <c r="F19" s="90">
        <v>0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</row>
    <row r="20" ht="25.5" customHeight="1" spans="1:254">
      <c r="A20" s="85" t="s">
        <v>51</v>
      </c>
      <c r="B20" s="89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</row>
    <row r="21" ht="25.5" customHeight="1" spans="1:254">
      <c r="A21" s="85"/>
      <c r="B21" s="94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</row>
    <row r="22" ht="25.5" customHeight="1" spans="1:254">
      <c r="A22" s="85"/>
      <c r="B22" s="94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</row>
    <row r="23" s="62" customFormat="1" ht="25.5" customHeight="1" spans="1:254">
      <c r="A23" s="96" t="s">
        <v>52</v>
      </c>
      <c r="B23" s="88">
        <v>4112.27</v>
      </c>
      <c r="C23" s="96" t="s">
        <v>53</v>
      </c>
      <c r="D23" s="97">
        <v>4112.27</v>
      </c>
      <c r="E23" s="97">
        <v>4112.27</v>
      </c>
      <c r="F23" s="97">
        <v>4112.27</v>
      </c>
      <c r="G23" s="98">
        <f t="shared" ref="G23:T23" si="0">SUM(G8,G12)</f>
        <v>0</v>
      </c>
      <c r="H23" s="98">
        <f t="shared" si="0"/>
        <v>0</v>
      </c>
      <c r="I23" s="98">
        <f t="shared" si="0"/>
        <v>0</v>
      </c>
      <c r="J23" s="98">
        <f t="shared" si="0"/>
        <v>0</v>
      </c>
      <c r="K23" s="98">
        <f t="shared" si="0"/>
        <v>0</v>
      </c>
      <c r="L23" s="98">
        <f t="shared" si="0"/>
        <v>0</v>
      </c>
      <c r="M23" s="98">
        <f t="shared" si="0"/>
        <v>0</v>
      </c>
      <c r="N23" s="98">
        <f t="shared" si="0"/>
        <v>0</v>
      </c>
      <c r="O23" s="98">
        <f t="shared" si="0"/>
        <v>0</v>
      </c>
      <c r="P23" s="98">
        <f t="shared" si="0"/>
        <v>0</v>
      </c>
      <c r="Q23" s="98">
        <f t="shared" si="0"/>
        <v>0</v>
      </c>
      <c r="R23" s="98">
        <f t="shared" si="0"/>
        <v>0</v>
      </c>
      <c r="S23" s="98">
        <f t="shared" si="0"/>
        <v>0</v>
      </c>
      <c r="T23" s="98">
        <f t="shared" si="0"/>
        <v>0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</row>
    <row r="24" ht="25.5" customHeight="1" spans="1:254">
      <c r="A24" s="94"/>
      <c r="B24" s="94"/>
      <c r="C24" s="94"/>
      <c r="D24" s="99"/>
      <c r="E24" s="99"/>
      <c r="F24" s="99"/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</row>
    <row r="25" ht="25.5" customHeight="1" spans="1:254">
      <c r="A25" s="85" t="s">
        <v>54</v>
      </c>
      <c r="B25" s="89"/>
      <c r="C25" s="94"/>
      <c r="D25" s="99"/>
      <c r="E25" s="99"/>
      <c r="F25" s="99"/>
      <c r="G25" s="100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</row>
    <row r="26" ht="25.5" customHeight="1" spans="1:254">
      <c r="A26" s="85" t="s">
        <v>55</v>
      </c>
      <c r="B26" s="89"/>
      <c r="C26" s="85" t="s">
        <v>56</v>
      </c>
      <c r="D26" s="99"/>
      <c r="E26" s="99"/>
      <c r="F26" s="99"/>
      <c r="G26" s="100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</row>
    <row r="27" s="62" customFormat="1" ht="25.5" customHeight="1" spans="1:254">
      <c r="A27" s="96" t="s">
        <v>57</v>
      </c>
      <c r="B27" s="88">
        <v>4112.27</v>
      </c>
      <c r="C27" s="96" t="s">
        <v>58</v>
      </c>
      <c r="D27" s="97">
        <v>4112.27</v>
      </c>
      <c r="E27" s="97">
        <v>4112.27</v>
      </c>
      <c r="F27" s="97">
        <v>4112.27</v>
      </c>
      <c r="G27" s="98">
        <f t="shared" ref="G27:T27" si="1">SUM(G8,G12)</f>
        <v>0</v>
      </c>
      <c r="H27" s="98">
        <f t="shared" si="1"/>
        <v>0</v>
      </c>
      <c r="I27" s="98">
        <f t="shared" si="1"/>
        <v>0</v>
      </c>
      <c r="J27" s="98">
        <f t="shared" si="1"/>
        <v>0</v>
      </c>
      <c r="K27" s="98">
        <f t="shared" si="1"/>
        <v>0</v>
      </c>
      <c r="L27" s="98">
        <f t="shared" si="1"/>
        <v>0</v>
      </c>
      <c r="M27" s="98">
        <f t="shared" si="1"/>
        <v>0</v>
      </c>
      <c r="N27" s="98">
        <f t="shared" si="1"/>
        <v>0</v>
      </c>
      <c r="O27" s="98">
        <f t="shared" si="1"/>
        <v>0</v>
      </c>
      <c r="P27" s="98">
        <f t="shared" si="1"/>
        <v>0</v>
      </c>
      <c r="Q27" s="98">
        <f t="shared" si="1"/>
        <v>0</v>
      </c>
      <c r="R27" s="98">
        <f t="shared" si="1"/>
        <v>0</v>
      </c>
      <c r="S27" s="98">
        <f t="shared" si="1"/>
        <v>0</v>
      </c>
      <c r="T27" s="98">
        <f t="shared" si="1"/>
        <v>0</v>
      </c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</row>
  </sheetData>
  <sheetProtection formatCells="0" formatColumns="0" formatRows="0"/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topLeftCell="A4" workbookViewId="0">
      <selection activeCell="K8" sqref="K8"/>
    </sheetView>
  </sheetViews>
  <sheetFormatPr defaultColWidth="8.75" defaultRowHeight="14.25"/>
  <cols>
    <col min="1" max="3" width="5.625" customWidth="1"/>
    <col min="4" max="4" width="7.75" customWidth="1"/>
    <col min="5" max="5" width="30.875" customWidth="1"/>
    <col min="6" max="6" width="10.875" customWidth="1"/>
    <col min="7" max="7" width="10.625" customWidth="1"/>
    <col min="8" max="8" width="10.375" customWidth="1"/>
    <col min="9" max="9" width="10.75" customWidth="1"/>
    <col min="10" max="12" width="10.625" customWidth="1"/>
    <col min="13" max="13" width="10.75" customWidth="1"/>
  </cols>
  <sheetData>
    <row r="1" ht="25.5" customHeight="1" spans="12:13">
      <c r="L1" s="3" t="s">
        <v>129</v>
      </c>
      <c r="M1" s="59"/>
    </row>
    <row r="2" ht="25.5" customHeight="1" spans="1:13">
      <c r="A2" s="4" t="s">
        <v>130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5.5" customHeight="1" spans="12:13">
      <c r="L3" s="3" t="s">
        <v>131</v>
      </c>
      <c r="M3" s="59"/>
    </row>
    <row r="4" ht="38.25" customHeight="1" spans="1:13">
      <c r="A4" s="13" t="s">
        <v>61</v>
      </c>
      <c r="B4" s="13"/>
      <c r="C4" s="13"/>
      <c r="D4" s="13" t="s">
        <v>62</v>
      </c>
      <c r="E4" s="13" t="s">
        <v>63</v>
      </c>
      <c r="F4" s="13" t="s">
        <v>64</v>
      </c>
      <c r="G4" s="14" t="s">
        <v>110</v>
      </c>
      <c r="H4" s="15"/>
      <c r="I4" s="15"/>
      <c r="J4" s="28"/>
      <c r="K4" s="29" t="s">
        <v>111</v>
      </c>
      <c r="L4" s="29"/>
      <c r="M4" s="29"/>
    </row>
    <row r="5" ht="25.5" customHeight="1" spans="1:13">
      <c r="A5" s="49" t="s">
        <v>65</v>
      </c>
      <c r="B5" s="50" t="s">
        <v>66</v>
      </c>
      <c r="C5" s="50" t="s">
        <v>67</v>
      </c>
      <c r="D5" s="13"/>
      <c r="E5" s="13"/>
      <c r="F5" s="13"/>
      <c r="G5" s="12" t="s">
        <v>9</v>
      </c>
      <c r="H5" s="12" t="s">
        <v>112</v>
      </c>
      <c r="I5" s="12" t="s">
        <v>114</v>
      </c>
      <c r="J5" s="12" t="s">
        <v>115</v>
      </c>
      <c r="K5" s="12" t="s">
        <v>9</v>
      </c>
      <c r="L5" s="30" t="s">
        <v>116</v>
      </c>
      <c r="M5" s="60" t="s">
        <v>117</v>
      </c>
    </row>
    <row r="6" ht="38.25" customHeight="1" spans="1:13">
      <c r="A6" s="51"/>
      <c r="B6" s="52"/>
      <c r="C6" s="52"/>
      <c r="D6" s="13"/>
      <c r="E6" s="13"/>
      <c r="F6" s="13"/>
      <c r="G6" s="20"/>
      <c r="H6" s="20"/>
      <c r="I6" s="20"/>
      <c r="J6" s="20"/>
      <c r="K6" s="20"/>
      <c r="L6" s="31"/>
      <c r="M6" s="60"/>
    </row>
    <row r="7" ht="20.25" customHeight="1" spans="1:13">
      <c r="A7" s="53" t="s">
        <v>68</v>
      </c>
      <c r="B7" s="53" t="s">
        <v>68</v>
      </c>
      <c r="C7" s="53" t="s">
        <v>68</v>
      </c>
      <c r="D7" s="53" t="s">
        <v>68</v>
      </c>
      <c r="E7" s="53" t="s">
        <v>68</v>
      </c>
      <c r="F7" s="54">
        <v>1</v>
      </c>
      <c r="G7" s="54">
        <v>2</v>
      </c>
      <c r="H7" s="54">
        <v>3</v>
      </c>
      <c r="I7" s="54">
        <v>4</v>
      </c>
      <c r="J7" s="54">
        <v>5</v>
      </c>
      <c r="K7" s="54">
        <v>6</v>
      </c>
      <c r="L7" s="54">
        <v>7</v>
      </c>
      <c r="M7" s="61">
        <v>8</v>
      </c>
    </row>
    <row r="8" s="1" customFormat="1" ht="18.75" customHeight="1" spans="1:13">
      <c r="A8" s="55"/>
      <c r="B8" s="56"/>
      <c r="C8" s="56"/>
      <c r="D8" s="56"/>
      <c r="E8" s="57" t="s">
        <v>9</v>
      </c>
      <c r="F8" s="58">
        <v>4112.27</v>
      </c>
      <c r="G8" s="58">
        <v>3945.87</v>
      </c>
      <c r="H8" s="58">
        <v>3264.81</v>
      </c>
      <c r="I8" s="58">
        <v>454.16</v>
      </c>
      <c r="J8" s="58">
        <v>226.9</v>
      </c>
      <c r="K8" s="58">
        <v>166.4</v>
      </c>
      <c r="L8" s="58">
        <v>0</v>
      </c>
      <c r="M8" s="58">
        <v>166.4</v>
      </c>
    </row>
    <row r="9" ht="18.75" customHeight="1" spans="1:13">
      <c r="A9" s="55"/>
      <c r="B9" s="56"/>
      <c r="C9" s="56"/>
      <c r="D9" s="56" t="s">
        <v>70</v>
      </c>
      <c r="E9" s="55" t="s">
        <v>132</v>
      </c>
      <c r="F9" s="58">
        <v>4112.27</v>
      </c>
      <c r="G9" s="58">
        <v>3945.87</v>
      </c>
      <c r="H9" s="58">
        <v>3264.81</v>
      </c>
      <c r="I9" s="58">
        <v>454.16</v>
      </c>
      <c r="J9" s="58">
        <v>226.9</v>
      </c>
      <c r="K9" s="58">
        <v>166.4</v>
      </c>
      <c r="L9" s="58">
        <v>0</v>
      </c>
      <c r="M9" s="58">
        <v>166.4</v>
      </c>
    </row>
    <row r="10" ht="18.75" customHeight="1" spans="1:13">
      <c r="A10" s="55">
        <v>208</v>
      </c>
      <c r="B10" s="56" t="s">
        <v>75</v>
      </c>
      <c r="C10" s="56" t="s">
        <v>90</v>
      </c>
      <c r="D10" s="56" t="s">
        <v>133</v>
      </c>
      <c r="E10" s="55" t="s">
        <v>134</v>
      </c>
      <c r="F10" s="58">
        <v>15.6</v>
      </c>
      <c r="G10" s="58">
        <v>15.6</v>
      </c>
      <c r="H10" s="58">
        <v>0</v>
      </c>
      <c r="I10" s="58">
        <v>0</v>
      </c>
      <c r="J10" s="58">
        <v>15.6</v>
      </c>
      <c r="K10" s="58">
        <v>0</v>
      </c>
      <c r="L10" s="58">
        <v>0</v>
      </c>
      <c r="M10" s="58">
        <v>0</v>
      </c>
    </row>
    <row r="11" ht="18.75" customHeight="1" spans="1:13">
      <c r="A11" s="55">
        <v>208</v>
      </c>
      <c r="B11" s="56" t="s">
        <v>75</v>
      </c>
      <c r="C11" s="56" t="s">
        <v>78</v>
      </c>
      <c r="D11" s="56" t="s">
        <v>133</v>
      </c>
      <c r="E11" s="55" t="s">
        <v>135</v>
      </c>
      <c r="F11" s="58">
        <v>450.12</v>
      </c>
      <c r="G11" s="58">
        <v>450.12</v>
      </c>
      <c r="H11" s="58">
        <v>450.12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</row>
    <row r="12" ht="18.75" customHeight="1" spans="1:13">
      <c r="A12" s="55">
        <v>208</v>
      </c>
      <c r="B12" s="56" t="s">
        <v>81</v>
      </c>
      <c r="C12" s="56" t="s">
        <v>84</v>
      </c>
      <c r="D12" s="56" t="s">
        <v>133</v>
      </c>
      <c r="E12" s="55" t="s">
        <v>136</v>
      </c>
      <c r="F12" s="58">
        <v>9.01</v>
      </c>
      <c r="G12" s="58">
        <v>9.01</v>
      </c>
      <c r="H12" s="58">
        <v>9.01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</row>
    <row r="13" ht="18.75" customHeight="1" spans="1:13">
      <c r="A13" s="55">
        <v>210</v>
      </c>
      <c r="B13" s="56" t="s">
        <v>87</v>
      </c>
      <c r="C13" s="56" t="s">
        <v>90</v>
      </c>
      <c r="D13" s="56" t="s">
        <v>133</v>
      </c>
      <c r="E13" s="55" t="s">
        <v>137</v>
      </c>
      <c r="F13" s="58">
        <v>149.35</v>
      </c>
      <c r="G13" s="58">
        <v>149.35</v>
      </c>
      <c r="H13" s="58">
        <v>149.35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</row>
    <row r="14" ht="18.75" customHeight="1" spans="1:13">
      <c r="A14" s="55">
        <v>213</v>
      </c>
      <c r="B14" s="56" t="s">
        <v>90</v>
      </c>
      <c r="C14" s="56" t="s">
        <v>90</v>
      </c>
      <c r="D14" s="56" t="s">
        <v>133</v>
      </c>
      <c r="E14" s="55" t="s">
        <v>138</v>
      </c>
      <c r="F14" s="58">
        <v>453.83</v>
      </c>
      <c r="G14" s="58">
        <v>453.83</v>
      </c>
      <c r="H14" s="58">
        <v>190</v>
      </c>
      <c r="I14" s="58">
        <v>263.83</v>
      </c>
      <c r="J14" s="58">
        <v>0</v>
      </c>
      <c r="K14" s="58">
        <v>0</v>
      </c>
      <c r="L14" s="58">
        <v>0</v>
      </c>
      <c r="M14" s="58">
        <v>0</v>
      </c>
    </row>
    <row r="15" ht="18.75" customHeight="1" spans="1:13">
      <c r="A15" s="55">
        <v>213</v>
      </c>
      <c r="B15" s="56" t="s">
        <v>90</v>
      </c>
      <c r="C15" s="56" t="s">
        <v>100</v>
      </c>
      <c r="D15" s="56" t="s">
        <v>133</v>
      </c>
      <c r="E15" s="55" t="s">
        <v>139</v>
      </c>
      <c r="F15" s="58">
        <v>2994.36</v>
      </c>
      <c r="G15" s="58">
        <v>2867.96</v>
      </c>
      <c r="H15" s="58">
        <v>2466.33</v>
      </c>
      <c r="I15" s="58">
        <v>190.33</v>
      </c>
      <c r="J15" s="58">
        <v>211.3</v>
      </c>
      <c r="K15" s="58">
        <v>126.4</v>
      </c>
      <c r="L15" s="58">
        <v>0</v>
      </c>
      <c r="M15" s="58">
        <v>126.4</v>
      </c>
    </row>
    <row r="16" ht="18.75" customHeight="1" spans="1:13">
      <c r="A16" s="55">
        <v>213</v>
      </c>
      <c r="B16" s="56" t="s">
        <v>90</v>
      </c>
      <c r="C16" s="56" t="s">
        <v>104</v>
      </c>
      <c r="D16" s="56" t="s">
        <v>133</v>
      </c>
      <c r="E16" s="55" t="s">
        <v>140</v>
      </c>
      <c r="F16" s="58">
        <v>40</v>
      </c>
      <c r="G16" s="58">
        <v>0</v>
      </c>
      <c r="H16" s="58">
        <v>0</v>
      </c>
      <c r="I16" s="58">
        <v>0</v>
      </c>
      <c r="J16" s="58">
        <v>0</v>
      </c>
      <c r="K16" s="58">
        <v>40</v>
      </c>
      <c r="L16" s="58">
        <v>0</v>
      </c>
      <c r="M16" s="58">
        <v>40</v>
      </c>
    </row>
  </sheetData>
  <sheetProtection formatCells="0" formatColumns="0" formatRows="0"/>
  <mergeCells count="19">
    <mergeCell ref="L1:M1"/>
    <mergeCell ref="A2:M2"/>
    <mergeCell ref="L3:M3"/>
    <mergeCell ref="A4:C4"/>
    <mergeCell ref="G4:J4"/>
    <mergeCell ref="K4:M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showGridLines="0" showZeros="0" topLeftCell="C19" workbookViewId="0">
      <selection activeCell="C26" sqref="C26"/>
    </sheetView>
  </sheetViews>
  <sheetFormatPr defaultColWidth="8.75" defaultRowHeight="14.25"/>
  <cols>
    <col min="1" max="2" width="9" style="34"/>
    <col min="3" max="3" width="16.875" style="34" customWidth="1"/>
    <col min="4" max="6" width="9" style="34"/>
    <col min="7" max="7" width="25.25" style="34" customWidth="1"/>
    <col min="8" max="8" width="14.875" style="34" customWidth="1"/>
    <col min="9" max="9" width="16.375" style="34" customWidth="1"/>
    <col min="10" max="10" width="14.125" style="34" customWidth="1"/>
    <col min="11" max="11" width="12.625" style="34" customWidth="1"/>
    <col min="12" max="12" width="9" style="34"/>
    <col min="13" max="13" width="13.375" style="34" customWidth="1"/>
    <col min="14" max="14" width="13.5" style="34" customWidth="1"/>
    <col min="15" max="32" width="9" style="34"/>
    <col min="33" max="16384" width="8.75" style="34"/>
  </cols>
  <sheetData>
    <row r="1" ht="15.6" customHeight="1" spans="14:14">
      <c r="N1" s="44" t="s">
        <v>141</v>
      </c>
    </row>
    <row r="2" ht="25.9" customHeight="1" spans="1:14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5.6" customHeight="1" spans="14:14">
      <c r="N3" s="45" t="s">
        <v>143</v>
      </c>
    </row>
    <row r="4" customHeight="1" spans="1:14">
      <c r="A4" s="36" t="s">
        <v>144</v>
      </c>
      <c r="B4" s="36"/>
      <c r="C4" s="36"/>
      <c r="D4" s="37" t="s">
        <v>145</v>
      </c>
      <c r="E4" s="37"/>
      <c r="F4" s="37"/>
      <c r="G4" s="38" t="s">
        <v>146</v>
      </c>
      <c r="H4" s="37" t="s">
        <v>9</v>
      </c>
      <c r="I4" s="46" t="s">
        <v>10</v>
      </c>
      <c r="J4" s="46"/>
      <c r="K4" s="46"/>
      <c r="L4" s="46"/>
      <c r="M4" s="46"/>
      <c r="N4" s="46"/>
    </row>
    <row r="5" customHeight="1" spans="1:14">
      <c r="A5" s="36" t="s">
        <v>65</v>
      </c>
      <c r="B5" s="36" t="s">
        <v>66</v>
      </c>
      <c r="C5" s="36" t="s">
        <v>147</v>
      </c>
      <c r="D5" s="37" t="s">
        <v>65</v>
      </c>
      <c r="E5" s="37" t="s">
        <v>66</v>
      </c>
      <c r="F5" s="37" t="s">
        <v>147</v>
      </c>
      <c r="G5" s="39"/>
      <c r="H5" s="37"/>
      <c r="I5" s="46" t="s">
        <v>19</v>
      </c>
      <c r="J5" s="47" t="s">
        <v>20</v>
      </c>
      <c r="K5" s="47" t="s">
        <v>21</v>
      </c>
      <c r="L5" s="47" t="s">
        <v>22</v>
      </c>
      <c r="M5" s="47" t="s">
        <v>23</v>
      </c>
      <c r="N5" s="47" t="s">
        <v>24</v>
      </c>
    </row>
    <row r="6" ht="15.6" customHeight="1" spans="1:14">
      <c r="A6" s="36"/>
      <c r="B6" s="36"/>
      <c r="C6" s="36"/>
      <c r="D6" s="37"/>
      <c r="E6" s="37"/>
      <c r="F6" s="37"/>
      <c r="G6" s="40"/>
      <c r="H6" s="37"/>
      <c r="I6" s="46"/>
      <c r="J6" s="48"/>
      <c r="K6" s="48"/>
      <c r="L6" s="48"/>
      <c r="M6" s="48"/>
      <c r="N6" s="48"/>
    </row>
    <row r="7" ht="23.25" customHeight="1" spans="1:14">
      <c r="A7" s="36" t="s">
        <v>68</v>
      </c>
      <c r="B7" s="36" t="s">
        <v>68</v>
      </c>
      <c r="C7" s="36" t="s">
        <v>68</v>
      </c>
      <c r="D7" s="36" t="s">
        <v>68</v>
      </c>
      <c r="E7" s="36" t="s">
        <v>68</v>
      </c>
      <c r="F7" s="36" t="s">
        <v>68</v>
      </c>
      <c r="G7" s="36" t="s">
        <v>68</v>
      </c>
      <c r="H7" s="36">
        <v>1</v>
      </c>
      <c r="I7" s="36">
        <v>2</v>
      </c>
      <c r="J7" s="36">
        <v>3</v>
      </c>
      <c r="K7" s="36">
        <v>4</v>
      </c>
      <c r="L7" s="36">
        <v>5</v>
      </c>
      <c r="M7" s="36">
        <v>6</v>
      </c>
      <c r="N7" s="36">
        <v>7</v>
      </c>
    </row>
    <row r="8" s="33" customFormat="1" ht="27.75" customHeight="1" spans="1:14">
      <c r="A8" s="41"/>
      <c r="B8" s="41"/>
      <c r="C8" s="42"/>
      <c r="D8" s="41"/>
      <c r="E8" s="41"/>
      <c r="F8" s="42"/>
      <c r="G8" s="41" t="s">
        <v>9</v>
      </c>
      <c r="H8" s="43">
        <v>3945.87</v>
      </c>
      <c r="I8" s="43">
        <v>3945.87</v>
      </c>
      <c r="J8" s="43">
        <v>3945.87</v>
      </c>
      <c r="K8" s="43">
        <v>0</v>
      </c>
      <c r="L8" s="43">
        <v>0</v>
      </c>
      <c r="M8" s="43">
        <v>0</v>
      </c>
      <c r="N8" s="43">
        <v>0</v>
      </c>
    </row>
    <row r="9" ht="27.75" customHeight="1" spans="1:14">
      <c r="A9" s="41" t="s">
        <v>70</v>
      </c>
      <c r="B9" s="41"/>
      <c r="C9" s="42" t="s">
        <v>112</v>
      </c>
      <c r="D9" s="41" t="s">
        <v>148</v>
      </c>
      <c r="E9" s="41"/>
      <c r="F9" s="42" t="s">
        <v>149</v>
      </c>
      <c r="G9" s="41"/>
      <c r="H9" s="43">
        <v>3264.81</v>
      </c>
      <c r="I9" s="43">
        <v>3264.81</v>
      </c>
      <c r="J9" s="43">
        <v>3264.81</v>
      </c>
      <c r="K9" s="43">
        <v>0</v>
      </c>
      <c r="L9" s="43">
        <v>0</v>
      </c>
      <c r="M9" s="43">
        <v>0</v>
      </c>
      <c r="N9" s="43">
        <v>0</v>
      </c>
    </row>
    <row r="10" ht="27.75" customHeight="1" spans="1:14">
      <c r="A10" s="41" t="s">
        <v>150</v>
      </c>
      <c r="B10" s="41" t="s">
        <v>151</v>
      </c>
      <c r="C10" s="42" t="s">
        <v>152</v>
      </c>
      <c r="D10" s="41" t="s">
        <v>153</v>
      </c>
      <c r="E10" s="41" t="s">
        <v>154</v>
      </c>
      <c r="F10" s="42" t="s">
        <v>152</v>
      </c>
      <c r="G10" s="41" t="s">
        <v>155</v>
      </c>
      <c r="H10" s="43">
        <v>13.33</v>
      </c>
      <c r="I10" s="43">
        <v>13.33</v>
      </c>
      <c r="J10" s="43">
        <v>13.33</v>
      </c>
      <c r="K10" s="43">
        <v>0</v>
      </c>
      <c r="L10" s="43">
        <v>0</v>
      </c>
      <c r="M10" s="43">
        <v>0</v>
      </c>
      <c r="N10" s="43">
        <v>0</v>
      </c>
    </row>
    <row r="11" ht="27.75" customHeight="1" spans="1:14">
      <c r="A11" s="41" t="s">
        <v>150</v>
      </c>
      <c r="B11" s="41" t="s">
        <v>156</v>
      </c>
      <c r="C11" s="42" t="s">
        <v>157</v>
      </c>
      <c r="D11" s="41" t="s">
        <v>153</v>
      </c>
      <c r="E11" s="41" t="s">
        <v>158</v>
      </c>
      <c r="F11" s="42" t="s">
        <v>159</v>
      </c>
      <c r="G11" s="41" t="s">
        <v>155</v>
      </c>
      <c r="H11" s="43">
        <v>119.88</v>
      </c>
      <c r="I11" s="43">
        <v>119.88</v>
      </c>
      <c r="J11" s="43">
        <v>119.88</v>
      </c>
      <c r="K11" s="43">
        <v>0</v>
      </c>
      <c r="L11" s="43">
        <v>0</v>
      </c>
      <c r="M11" s="43">
        <v>0</v>
      </c>
      <c r="N11" s="43">
        <v>0</v>
      </c>
    </row>
    <row r="12" ht="27.75" customHeight="1" spans="1:14">
      <c r="A12" s="41" t="s">
        <v>150</v>
      </c>
      <c r="B12" s="41" t="s">
        <v>160</v>
      </c>
      <c r="C12" s="42" t="s">
        <v>161</v>
      </c>
      <c r="D12" s="41" t="s">
        <v>153</v>
      </c>
      <c r="E12" s="41" t="s">
        <v>162</v>
      </c>
      <c r="F12" s="42" t="s">
        <v>163</v>
      </c>
      <c r="G12" s="41" t="s">
        <v>155</v>
      </c>
      <c r="H12" s="43">
        <v>10.47</v>
      </c>
      <c r="I12" s="43">
        <v>10.47</v>
      </c>
      <c r="J12" s="43">
        <v>10.47</v>
      </c>
      <c r="K12" s="43">
        <v>0</v>
      </c>
      <c r="L12" s="43">
        <v>0</v>
      </c>
      <c r="M12" s="43">
        <v>0</v>
      </c>
      <c r="N12" s="43">
        <v>0</v>
      </c>
    </row>
    <row r="13" ht="27.75" customHeight="1" spans="1:14">
      <c r="A13" s="41" t="s">
        <v>150</v>
      </c>
      <c r="B13" s="41" t="s">
        <v>164</v>
      </c>
      <c r="C13" s="42" t="s">
        <v>165</v>
      </c>
      <c r="D13" s="41" t="s">
        <v>153</v>
      </c>
      <c r="E13" s="41" t="s">
        <v>162</v>
      </c>
      <c r="F13" s="42" t="s">
        <v>163</v>
      </c>
      <c r="G13" s="41" t="s">
        <v>155</v>
      </c>
      <c r="H13" s="43">
        <v>33.34</v>
      </c>
      <c r="I13" s="43">
        <v>33.34</v>
      </c>
      <c r="J13" s="43">
        <v>33.34</v>
      </c>
      <c r="K13" s="43">
        <v>0</v>
      </c>
      <c r="L13" s="43">
        <v>0</v>
      </c>
      <c r="M13" s="43">
        <v>0</v>
      </c>
      <c r="N13" s="43">
        <v>0</v>
      </c>
    </row>
    <row r="14" ht="27.75" customHeight="1" spans="1:14">
      <c r="A14" s="41" t="s">
        <v>150</v>
      </c>
      <c r="B14" s="41" t="s">
        <v>166</v>
      </c>
      <c r="C14" s="42" t="s">
        <v>167</v>
      </c>
      <c r="D14" s="41" t="s">
        <v>168</v>
      </c>
      <c r="E14" s="41" t="s">
        <v>169</v>
      </c>
      <c r="F14" s="42" t="s">
        <v>170</v>
      </c>
      <c r="G14" s="41" t="s">
        <v>155</v>
      </c>
      <c r="H14" s="43">
        <v>46.8</v>
      </c>
      <c r="I14" s="43">
        <v>46.8</v>
      </c>
      <c r="J14" s="43">
        <v>46.8</v>
      </c>
      <c r="K14" s="43">
        <v>0</v>
      </c>
      <c r="L14" s="43">
        <v>0</v>
      </c>
      <c r="M14" s="43">
        <v>0</v>
      </c>
      <c r="N14" s="43">
        <v>0</v>
      </c>
    </row>
    <row r="15" ht="27.75" customHeight="1" spans="1:14">
      <c r="A15" s="41" t="s">
        <v>150</v>
      </c>
      <c r="B15" s="41" t="s">
        <v>171</v>
      </c>
      <c r="C15" s="42" t="s">
        <v>172</v>
      </c>
      <c r="D15" s="41" t="s">
        <v>153</v>
      </c>
      <c r="E15" s="41" t="s">
        <v>162</v>
      </c>
      <c r="F15" s="42" t="s">
        <v>163</v>
      </c>
      <c r="G15" s="41" t="s">
        <v>155</v>
      </c>
      <c r="H15" s="43">
        <v>0.87</v>
      </c>
      <c r="I15" s="43">
        <v>0.87</v>
      </c>
      <c r="J15" s="43">
        <v>0.87</v>
      </c>
      <c r="K15" s="43">
        <v>0</v>
      </c>
      <c r="L15" s="43">
        <v>0</v>
      </c>
      <c r="M15" s="43">
        <v>0</v>
      </c>
      <c r="N15" s="43">
        <v>0</v>
      </c>
    </row>
    <row r="16" ht="27.75" customHeight="1" spans="1:14">
      <c r="A16" s="41" t="s">
        <v>150</v>
      </c>
      <c r="B16" s="41" t="s">
        <v>173</v>
      </c>
      <c r="C16" s="42" t="s">
        <v>174</v>
      </c>
      <c r="D16" s="41" t="s">
        <v>168</v>
      </c>
      <c r="E16" s="41" t="s">
        <v>169</v>
      </c>
      <c r="F16" s="42" t="s">
        <v>170</v>
      </c>
      <c r="G16" s="41" t="s">
        <v>155</v>
      </c>
      <c r="H16" s="43">
        <v>9.99</v>
      </c>
      <c r="I16" s="43">
        <v>9.99</v>
      </c>
      <c r="J16" s="43">
        <v>9.99</v>
      </c>
      <c r="K16" s="43">
        <v>0</v>
      </c>
      <c r="L16" s="43">
        <v>0</v>
      </c>
      <c r="M16" s="43">
        <v>0</v>
      </c>
      <c r="N16" s="43">
        <v>0</v>
      </c>
    </row>
    <row r="17" ht="27.75" customHeight="1" spans="1:14">
      <c r="A17" s="41" t="s">
        <v>150</v>
      </c>
      <c r="B17" s="41" t="s">
        <v>175</v>
      </c>
      <c r="C17" s="42" t="s">
        <v>176</v>
      </c>
      <c r="D17" s="41" t="s">
        <v>168</v>
      </c>
      <c r="E17" s="41" t="s">
        <v>169</v>
      </c>
      <c r="F17" s="42" t="s">
        <v>170</v>
      </c>
      <c r="G17" s="41" t="s">
        <v>177</v>
      </c>
      <c r="H17" s="43">
        <v>470.76</v>
      </c>
      <c r="I17" s="43">
        <v>470.76</v>
      </c>
      <c r="J17" s="43">
        <v>470.76</v>
      </c>
      <c r="K17" s="43">
        <v>0</v>
      </c>
      <c r="L17" s="43">
        <v>0</v>
      </c>
      <c r="M17" s="43">
        <v>0</v>
      </c>
      <c r="N17" s="43">
        <v>0</v>
      </c>
    </row>
    <row r="18" ht="27.75" customHeight="1" spans="1:14">
      <c r="A18" s="41" t="s">
        <v>150</v>
      </c>
      <c r="B18" s="41" t="s">
        <v>156</v>
      </c>
      <c r="C18" s="42" t="s">
        <v>157</v>
      </c>
      <c r="D18" s="41" t="s">
        <v>153</v>
      </c>
      <c r="E18" s="41" t="s">
        <v>158</v>
      </c>
      <c r="F18" s="42" t="s">
        <v>159</v>
      </c>
      <c r="G18" s="41" t="s">
        <v>177</v>
      </c>
      <c r="H18" s="43">
        <v>1613.16</v>
      </c>
      <c r="I18" s="43">
        <v>1613.16</v>
      </c>
      <c r="J18" s="43">
        <v>1613.16</v>
      </c>
      <c r="K18" s="43">
        <v>0</v>
      </c>
      <c r="L18" s="43">
        <v>0</v>
      </c>
      <c r="M18" s="43">
        <v>0</v>
      </c>
      <c r="N18" s="43">
        <v>0</v>
      </c>
    </row>
    <row r="19" ht="27.75" customHeight="1" spans="1:14">
      <c r="A19" s="41" t="s">
        <v>150</v>
      </c>
      <c r="B19" s="41" t="s">
        <v>178</v>
      </c>
      <c r="C19" s="42" t="s">
        <v>179</v>
      </c>
      <c r="D19" s="41" t="s">
        <v>168</v>
      </c>
      <c r="E19" s="41" t="s">
        <v>169</v>
      </c>
      <c r="F19" s="42" t="s">
        <v>170</v>
      </c>
      <c r="G19" s="41" t="s">
        <v>177</v>
      </c>
      <c r="H19" s="43">
        <v>215.7</v>
      </c>
      <c r="I19" s="43">
        <v>215.7</v>
      </c>
      <c r="J19" s="43">
        <v>215.7</v>
      </c>
      <c r="K19" s="43">
        <v>0</v>
      </c>
      <c r="L19" s="43">
        <v>0</v>
      </c>
      <c r="M19" s="43">
        <v>0</v>
      </c>
      <c r="N19" s="43">
        <v>0</v>
      </c>
    </row>
    <row r="20" ht="27.75" customHeight="1" spans="1:14">
      <c r="A20" s="41" t="s">
        <v>150</v>
      </c>
      <c r="B20" s="41" t="s">
        <v>164</v>
      </c>
      <c r="C20" s="42" t="s">
        <v>165</v>
      </c>
      <c r="D20" s="41" t="s">
        <v>153</v>
      </c>
      <c r="E20" s="41" t="s">
        <v>162</v>
      </c>
      <c r="F20" s="42" t="s">
        <v>163</v>
      </c>
      <c r="G20" s="41" t="s">
        <v>177</v>
      </c>
      <c r="H20" s="43">
        <v>416.78</v>
      </c>
      <c r="I20" s="43">
        <v>416.78</v>
      </c>
      <c r="J20" s="43">
        <v>416.78</v>
      </c>
      <c r="K20" s="43">
        <v>0</v>
      </c>
      <c r="L20" s="43">
        <v>0</v>
      </c>
      <c r="M20" s="43">
        <v>0</v>
      </c>
      <c r="N20" s="43">
        <v>0</v>
      </c>
    </row>
    <row r="21" ht="27.75" customHeight="1" spans="1:14">
      <c r="A21" s="41" t="s">
        <v>150</v>
      </c>
      <c r="B21" s="41" t="s">
        <v>171</v>
      </c>
      <c r="C21" s="42" t="s">
        <v>172</v>
      </c>
      <c r="D21" s="41" t="s">
        <v>153</v>
      </c>
      <c r="E21" s="41" t="s">
        <v>162</v>
      </c>
      <c r="F21" s="42" t="s">
        <v>163</v>
      </c>
      <c r="G21" s="41" t="s">
        <v>177</v>
      </c>
      <c r="H21" s="43">
        <v>10.75</v>
      </c>
      <c r="I21" s="43">
        <v>10.75</v>
      </c>
      <c r="J21" s="43">
        <v>10.75</v>
      </c>
      <c r="K21" s="43">
        <v>0</v>
      </c>
      <c r="L21" s="43">
        <v>0</v>
      </c>
      <c r="M21" s="43">
        <v>0</v>
      </c>
      <c r="N21" s="43">
        <v>0</v>
      </c>
    </row>
    <row r="22" ht="27.75" customHeight="1" spans="1:14">
      <c r="A22" s="41" t="s">
        <v>150</v>
      </c>
      <c r="B22" s="41" t="s">
        <v>160</v>
      </c>
      <c r="C22" s="42" t="s">
        <v>161</v>
      </c>
      <c r="D22" s="41" t="s">
        <v>153</v>
      </c>
      <c r="E22" s="41" t="s">
        <v>162</v>
      </c>
      <c r="F22" s="42" t="s">
        <v>163</v>
      </c>
      <c r="G22" s="41" t="s">
        <v>177</v>
      </c>
      <c r="H22" s="43">
        <v>136.27</v>
      </c>
      <c r="I22" s="43">
        <v>136.27</v>
      </c>
      <c r="J22" s="43">
        <v>136.27</v>
      </c>
      <c r="K22" s="43">
        <v>0</v>
      </c>
      <c r="L22" s="43">
        <v>0</v>
      </c>
      <c r="M22" s="43">
        <v>0</v>
      </c>
      <c r="N22" s="43">
        <v>0</v>
      </c>
    </row>
    <row r="23" ht="27.75" customHeight="1" spans="1:14">
      <c r="A23" s="41" t="s">
        <v>150</v>
      </c>
      <c r="B23" s="41" t="s">
        <v>151</v>
      </c>
      <c r="C23" s="42" t="s">
        <v>152</v>
      </c>
      <c r="D23" s="41" t="s">
        <v>153</v>
      </c>
      <c r="E23" s="41" t="s">
        <v>154</v>
      </c>
      <c r="F23" s="42" t="s">
        <v>152</v>
      </c>
      <c r="G23" s="41" t="s">
        <v>177</v>
      </c>
      <c r="H23" s="43">
        <v>166.71</v>
      </c>
      <c r="I23" s="43">
        <v>166.71</v>
      </c>
      <c r="J23" s="43">
        <v>166.71</v>
      </c>
      <c r="K23" s="43">
        <v>0</v>
      </c>
      <c r="L23" s="43">
        <v>0</v>
      </c>
      <c r="M23" s="43">
        <v>0</v>
      </c>
      <c r="N23" s="43">
        <v>0</v>
      </c>
    </row>
    <row r="24" ht="27.75" customHeight="1" spans="1:14">
      <c r="A24" s="41" t="s">
        <v>180</v>
      </c>
      <c r="B24" s="41"/>
      <c r="C24" s="42" t="s">
        <v>181</v>
      </c>
      <c r="D24" s="41" t="s">
        <v>182</v>
      </c>
      <c r="E24" s="41"/>
      <c r="F24" s="42" t="s">
        <v>183</v>
      </c>
      <c r="G24" s="41"/>
      <c r="H24" s="43">
        <v>454.16</v>
      </c>
      <c r="I24" s="43">
        <v>454.16</v>
      </c>
      <c r="J24" s="43">
        <v>454.16</v>
      </c>
      <c r="K24" s="43">
        <v>0</v>
      </c>
      <c r="L24" s="43">
        <v>0</v>
      </c>
      <c r="M24" s="43">
        <v>0</v>
      </c>
      <c r="N24" s="43">
        <v>0</v>
      </c>
    </row>
    <row r="25" ht="27.75" customHeight="1" spans="1:14">
      <c r="A25" s="41" t="s">
        <v>184</v>
      </c>
      <c r="B25" s="41" t="s">
        <v>185</v>
      </c>
      <c r="C25" s="42" t="s">
        <v>186</v>
      </c>
      <c r="D25" s="41" t="s">
        <v>187</v>
      </c>
      <c r="E25" s="41" t="s">
        <v>188</v>
      </c>
      <c r="F25" s="42" t="s">
        <v>189</v>
      </c>
      <c r="G25" s="41" t="s">
        <v>155</v>
      </c>
      <c r="H25" s="43">
        <v>23</v>
      </c>
      <c r="I25" s="43">
        <v>23</v>
      </c>
      <c r="J25" s="43">
        <v>23</v>
      </c>
      <c r="K25" s="43">
        <v>0</v>
      </c>
      <c r="L25" s="43">
        <v>0</v>
      </c>
      <c r="M25" s="43">
        <v>0</v>
      </c>
      <c r="N25" s="43">
        <v>0</v>
      </c>
    </row>
    <row r="26" ht="27.75" customHeight="1" spans="1:14">
      <c r="A26" s="41" t="s">
        <v>184</v>
      </c>
      <c r="B26" s="41" t="s">
        <v>190</v>
      </c>
      <c r="C26" s="42" t="s">
        <v>191</v>
      </c>
      <c r="D26" s="41" t="s">
        <v>187</v>
      </c>
      <c r="E26" s="41" t="s">
        <v>192</v>
      </c>
      <c r="F26" s="42" t="s">
        <v>193</v>
      </c>
      <c r="G26" s="41" t="s">
        <v>155</v>
      </c>
      <c r="H26" s="43">
        <v>0.5</v>
      </c>
      <c r="I26" s="43">
        <v>0.5</v>
      </c>
      <c r="J26" s="43">
        <v>0.5</v>
      </c>
      <c r="K26" s="43">
        <v>0</v>
      </c>
      <c r="L26" s="43">
        <v>0</v>
      </c>
      <c r="M26" s="43">
        <v>0</v>
      </c>
      <c r="N26" s="43">
        <v>0</v>
      </c>
    </row>
    <row r="27" ht="27.75" customHeight="1" spans="1:14">
      <c r="A27" s="41" t="s">
        <v>184</v>
      </c>
      <c r="B27" s="41" t="s">
        <v>194</v>
      </c>
      <c r="C27" s="42" t="s">
        <v>195</v>
      </c>
      <c r="D27" s="41" t="s">
        <v>187</v>
      </c>
      <c r="E27" s="41" t="s">
        <v>196</v>
      </c>
      <c r="F27" s="42" t="s">
        <v>195</v>
      </c>
      <c r="G27" s="41" t="s">
        <v>155</v>
      </c>
      <c r="H27" s="43">
        <v>1</v>
      </c>
      <c r="I27" s="43">
        <v>1</v>
      </c>
      <c r="J27" s="43">
        <v>1</v>
      </c>
      <c r="K27" s="43">
        <v>0</v>
      </c>
      <c r="L27" s="43">
        <v>0</v>
      </c>
      <c r="M27" s="43">
        <v>0</v>
      </c>
      <c r="N27" s="43">
        <v>0</v>
      </c>
    </row>
    <row r="28" ht="27.75" customHeight="1" spans="1:14">
      <c r="A28" s="41" t="s">
        <v>184</v>
      </c>
      <c r="B28" s="41" t="s">
        <v>197</v>
      </c>
      <c r="C28" s="42" t="s">
        <v>198</v>
      </c>
      <c r="D28" s="41" t="s">
        <v>187</v>
      </c>
      <c r="E28" s="41" t="s">
        <v>192</v>
      </c>
      <c r="F28" s="42" t="s">
        <v>193</v>
      </c>
      <c r="G28" s="41" t="s">
        <v>155</v>
      </c>
      <c r="H28" s="43">
        <v>0.2</v>
      </c>
      <c r="I28" s="43">
        <v>0.2</v>
      </c>
      <c r="J28" s="43">
        <v>0.2</v>
      </c>
      <c r="K28" s="43">
        <v>0</v>
      </c>
      <c r="L28" s="43">
        <v>0</v>
      </c>
      <c r="M28" s="43">
        <v>0</v>
      </c>
      <c r="N28" s="43">
        <v>0</v>
      </c>
    </row>
    <row r="29" ht="27.75" customHeight="1" spans="1:14">
      <c r="A29" s="41" t="s">
        <v>184</v>
      </c>
      <c r="B29" s="41" t="s">
        <v>199</v>
      </c>
      <c r="C29" s="42" t="s">
        <v>200</v>
      </c>
      <c r="D29" s="41" t="s">
        <v>187</v>
      </c>
      <c r="E29" s="41" t="s">
        <v>192</v>
      </c>
      <c r="F29" s="42" t="s">
        <v>193</v>
      </c>
      <c r="G29" s="41" t="s">
        <v>155</v>
      </c>
      <c r="H29" s="43">
        <v>0.5</v>
      </c>
      <c r="I29" s="43">
        <v>0.5</v>
      </c>
      <c r="J29" s="43">
        <v>0.5</v>
      </c>
      <c r="K29" s="43">
        <v>0</v>
      </c>
      <c r="L29" s="43">
        <v>0</v>
      </c>
      <c r="M29" s="43">
        <v>0</v>
      </c>
      <c r="N29" s="43">
        <v>0</v>
      </c>
    </row>
    <row r="30" ht="27.75" customHeight="1" spans="1:14">
      <c r="A30" s="41" t="s">
        <v>184</v>
      </c>
      <c r="B30" s="41" t="s">
        <v>201</v>
      </c>
      <c r="C30" s="42" t="s">
        <v>202</v>
      </c>
      <c r="D30" s="41" t="s">
        <v>187</v>
      </c>
      <c r="E30" s="41" t="s">
        <v>192</v>
      </c>
      <c r="F30" s="42" t="s">
        <v>193</v>
      </c>
      <c r="G30" s="41" t="s">
        <v>155</v>
      </c>
      <c r="H30" s="43">
        <v>2</v>
      </c>
      <c r="I30" s="43">
        <v>2</v>
      </c>
      <c r="J30" s="43">
        <v>2</v>
      </c>
      <c r="K30" s="43">
        <v>0</v>
      </c>
      <c r="L30" s="43">
        <v>0</v>
      </c>
      <c r="M30" s="43">
        <v>0</v>
      </c>
      <c r="N30" s="43">
        <v>0</v>
      </c>
    </row>
    <row r="31" ht="27.75" customHeight="1" spans="1:14">
      <c r="A31" s="41" t="s">
        <v>184</v>
      </c>
      <c r="B31" s="41" t="s">
        <v>203</v>
      </c>
      <c r="C31" s="42" t="s">
        <v>204</v>
      </c>
      <c r="D31" s="41" t="s">
        <v>187</v>
      </c>
      <c r="E31" s="41" t="s">
        <v>192</v>
      </c>
      <c r="F31" s="42" t="s">
        <v>193</v>
      </c>
      <c r="G31" s="41" t="s">
        <v>155</v>
      </c>
      <c r="H31" s="43">
        <v>0.3</v>
      </c>
      <c r="I31" s="43">
        <v>0.3</v>
      </c>
      <c r="J31" s="43">
        <v>0.3</v>
      </c>
      <c r="K31" s="43">
        <v>0</v>
      </c>
      <c r="L31" s="43">
        <v>0</v>
      </c>
      <c r="M31" s="43">
        <v>0</v>
      </c>
      <c r="N31" s="43">
        <v>0</v>
      </c>
    </row>
    <row r="32" ht="27.75" customHeight="1" spans="1:14">
      <c r="A32" s="41" t="s">
        <v>184</v>
      </c>
      <c r="B32" s="41" t="s">
        <v>205</v>
      </c>
      <c r="C32" s="42" t="s">
        <v>189</v>
      </c>
      <c r="D32" s="41" t="s">
        <v>168</v>
      </c>
      <c r="E32" s="41" t="s">
        <v>206</v>
      </c>
      <c r="F32" s="42" t="s">
        <v>207</v>
      </c>
      <c r="G32" s="41" t="s">
        <v>155</v>
      </c>
      <c r="H32" s="43">
        <v>232</v>
      </c>
      <c r="I32" s="43">
        <v>232</v>
      </c>
      <c r="J32" s="43">
        <v>232</v>
      </c>
      <c r="K32" s="43">
        <v>0</v>
      </c>
      <c r="L32" s="43">
        <v>0</v>
      </c>
      <c r="M32" s="43">
        <v>0</v>
      </c>
      <c r="N32" s="43">
        <v>0</v>
      </c>
    </row>
    <row r="33" ht="27.75" customHeight="1" spans="1:14">
      <c r="A33" s="41" t="s">
        <v>184</v>
      </c>
      <c r="B33" s="41" t="s">
        <v>208</v>
      </c>
      <c r="C33" s="42" t="s">
        <v>209</v>
      </c>
      <c r="D33" s="41" t="s">
        <v>187</v>
      </c>
      <c r="E33" s="41" t="s">
        <v>192</v>
      </c>
      <c r="F33" s="42" t="s">
        <v>193</v>
      </c>
      <c r="G33" s="41" t="s">
        <v>155</v>
      </c>
      <c r="H33" s="43">
        <v>1.33</v>
      </c>
      <c r="I33" s="43">
        <v>1.33</v>
      </c>
      <c r="J33" s="43">
        <v>1.33</v>
      </c>
      <c r="K33" s="43">
        <v>0</v>
      </c>
      <c r="L33" s="43">
        <v>0</v>
      </c>
      <c r="M33" s="43">
        <v>0</v>
      </c>
      <c r="N33" s="43">
        <v>0</v>
      </c>
    </row>
    <row r="34" ht="27.75" customHeight="1" spans="1:14">
      <c r="A34" s="41" t="s">
        <v>184</v>
      </c>
      <c r="B34" s="41" t="s">
        <v>210</v>
      </c>
      <c r="C34" s="42" t="s">
        <v>211</v>
      </c>
      <c r="D34" s="41" t="s">
        <v>187</v>
      </c>
      <c r="E34" s="41" t="s">
        <v>212</v>
      </c>
      <c r="F34" s="42" t="s">
        <v>211</v>
      </c>
      <c r="G34" s="41" t="s">
        <v>155</v>
      </c>
      <c r="H34" s="43">
        <v>2</v>
      </c>
      <c r="I34" s="43">
        <v>2</v>
      </c>
      <c r="J34" s="43">
        <v>2</v>
      </c>
      <c r="K34" s="43">
        <v>0</v>
      </c>
      <c r="L34" s="43">
        <v>0</v>
      </c>
      <c r="M34" s="43">
        <v>0</v>
      </c>
      <c r="N34" s="43">
        <v>0</v>
      </c>
    </row>
    <row r="35" ht="27.75" customHeight="1" spans="1:14">
      <c r="A35" s="41" t="s">
        <v>184</v>
      </c>
      <c r="B35" s="41" t="s">
        <v>213</v>
      </c>
      <c r="C35" s="42" t="s">
        <v>214</v>
      </c>
      <c r="D35" s="41" t="s">
        <v>187</v>
      </c>
      <c r="E35" s="41" t="s">
        <v>192</v>
      </c>
      <c r="F35" s="42" t="s">
        <v>193</v>
      </c>
      <c r="G35" s="41" t="s">
        <v>155</v>
      </c>
      <c r="H35" s="43">
        <v>1</v>
      </c>
      <c r="I35" s="43">
        <v>1</v>
      </c>
      <c r="J35" s="43">
        <v>1</v>
      </c>
      <c r="K35" s="43">
        <v>0</v>
      </c>
      <c r="L35" s="43">
        <v>0</v>
      </c>
      <c r="M35" s="43">
        <v>0</v>
      </c>
      <c r="N35" s="43">
        <v>0</v>
      </c>
    </row>
    <row r="36" ht="27.75" customHeight="1" spans="1:14">
      <c r="A36" s="41" t="s">
        <v>184</v>
      </c>
      <c r="B36" s="41" t="s">
        <v>199</v>
      </c>
      <c r="C36" s="42" t="s">
        <v>200</v>
      </c>
      <c r="D36" s="41" t="s">
        <v>187</v>
      </c>
      <c r="E36" s="41" t="s">
        <v>192</v>
      </c>
      <c r="F36" s="42" t="s">
        <v>193</v>
      </c>
      <c r="G36" s="41" t="s">
        <v>177</v>
      </c>
      <c r="H36" s="43">
        <v>1.8</v>
      </c>
      <c r="I36" s="43">
        <v>1.8</v>
      </c>
      <c r="J36" s="43">
        <v>1.8</v>
      </c>
      <c r="K36" s="43">
        <v>0</v>
      </c>
      <c r="L36" s="43">
        <v>0</v>
      </c>
      <c r="M36" s="43">
        <v>0</v>
      </c>
      <c r="N36" s="43">
        <v>0</v>
      </c>
    </row>
    <row r="37" ht="27.75" customHeight="1" spans="1:14">
      <c r="A37" s="41" t="s">
        <v>184</v>
      </c>
      <c r="B37" s="41" t="s">
        <v>203</v>
      </c>
      <c r="C37" s="42" t="s">
        <v>204</v>
      </c>
      <c r="D37" s="41" t="s">
        <v>187</v>
      </c>
      <c r="E37" s="41" t="s">
        <v>192</v>
      </c>
      <c r="F37" s="42" t="s">
        <v>193</v>
      </c>
      <c r="G37" s="41" t="s">
        <v>177</v>
      </c>
      <c r="H37" s="43">
        <v>0.96</v>
      </c>
      <c r="I37" s="43">
        <v>0.96</v>
      </c>
      <c r="J37" s="43">
        <v>0.96</v>
      </c>
      <c r="K37" s="43">
        <v>0</v>
      </c>
      <c r="L37" s="43">
        <v>0</v>
      </c>
      <c r="M37" s="43">
        <v>0</v>
      </c>
      <c r="N37" s="43">
        <v>0</v>
      </c>
    </row>
    <row r="38" ht="27.75" customHeight="1" spans="1:14">
      <c r="A38" s="41" t="s">
        <v>184</v>
      </c>
      <c r="B38" s="41" t="s">
        <v>215</v>
      </c>
      <c r="C38" s="42" t="s">
        <v>216</v>
      </c>
      <c r="D38" s="41" t="s">
        <v>187</v>
      </c>
      <c r="E38" s="41" t="s">
        <v>192</v>
      </c>
      <c r="F38" s="42" t="s">
        <v>193</v>
      </c>
      <c r="G38" s="41" t="s">
        <v>177</v>
      </c>
      <c r="H38" s="43">
        <v>0.5</v>
      </c>
      <c r="I38" s="43">
        <v>0.5</v>
      </c>
      <c r="J38" s="43">
        <v>0.5</v>
      </c>
      <c r="K38" s="43">
        <v>0</v>
      </c>
      <c r="L38" s="43">
        <v>0</v>
      </c>
      <c r="M38" s="43">
        <v>0</v>
      </c>
      <c r="N38" s="43">
        <v>0</v>
      </c>
    </row>
    <row r="39" ht="27.75" customHeight="1" spans="1:14">
      <c r="A39" s="41" t="s">
        <v>184</v>
      </c>
      <c r="B39" s="41" t="s">
        <v>210</v>
      </c>
      <c r="C39" s="42" t="s">
        <v>211</v>
      </c>
      <c r="D39" s="41" t="s">
        <v>187</v>
      </c>
      <c r="E39" s="41" t="s">
        <v>212</v>
      </c>
      <c r="F39" s="42" t="s">
        <v>211</v>
      </c>
      <c r="G39" s="41" t="s">
        <v>177</v>
      </c>
      <c r="H39" s="43">
        <v>10.5</v>
      </c>
      <c r="I39" s="43">
        <v>10.5</v>
      </c>
      <c r="J39" s="43">
        <v>10.5</v>
      </c>
      <c r="K39" s="43">
        <v>0</v>
      </c>
      <c r="L39" s="43">
        <v>0</v>
      </c>
      <c r="M39" s="43">
        <v>0</v>
      </c>
      <c r="N39" s="43">
        <v>0</v>
      </c>
    </row>
    <row r="40" ht="27.75" customHeight="1" spans="1:14">
      <c r="A40" s="41" t="s">
        <v>184</v>
      </c>
      <c r="B40" s="41" t="s">
        <v>194</v>
      </c>
      <c r="C40" s="42" t="s">
        <v>195</v>
      </c>
      <c r="D40" s="41" t="s">
        <v>187</v>
      </c>
      <c r="E40" s="41" t="s">
        <v>196</v>
      </c>
      <c r="F40" s="42" t="s">
        <v>195</v>
      </c>
      <c r="G40" s="41" t="s">
        <v>177</v>
      </c>
      <c r="H40" s="43">
        <v>3.5</v>
      </c>
      <c r="I40" s="43">
        <v>3.5</v>
      </c>
      <c r="J40" s="43">
        <v>3.5</v>
      </c>
      <c r="K40" s="43">
        <v>0</v>
      </c>
      <c r="L40" s="43">
        <v>0</v>
      </c>
      <c r="M40" s="43">
        <v>0</v>
      </c>
      <c r="N40" s="43">
        <v>0</v>
      </c>
    </row>
    <row r="41" ht="27.75" customHeight="1" spans="1:14">
      <c r="A41" s="41" t="s">
        <v>184</v>
      </c>
      <c r="B41" s="41" t="s">
        <v>217</v>
      </c>
      <c r="C41" s="42" t="s">
        <v>218</v>
      </c>
      <c r="D41" s="41" t="s">
        <v>187</v>
      </c>
      <c r="E41" s="41" t="s">
        <v>192</v>
      </c>
      <c r="F41" s="42" t="s">
        <v>193</v>
      </c>
      <c r="G41" s="41" t="s">
        <v>177</v>
      </c>
      <c r="H41" s="43">
        <v>3.5</v>
      </c>
      <c r="I41" s="43">
        <v>3.5</v>
      </c>
      <c r="J41" s="43">
        <v>3.5</v>
      </c>
      <c r="K41" s="43">
        <v>0</v>
      </c>
      <c r="L41" s="43">
        <v>0</v>
      </c>
      <c r="M41" s="43">
        <v>0</v>
      </c>
      <c r="N41" s="43">
        <v>0</v>
      </c>
    </row>
    <row r="42" ht="27.75" customHeight="1" spans="1:14">
      <c r="A42" s="41" t="s">
        <v>184</v>
      </c>
      <c r="B42" s="41" t="s">
        <v>197</v>
      </c>
      <c r="C42" s="42" t="s">
        <v>198</v>
      </c>
      <c r="D42" s="41" t="s">
        <v>187</v>
      </c>
      <c r="E42" s="41" t="s">
        <v>192</v>
      </c>
      <c r="F42" s="42" t="s">
        <v>193</v>
      </c>
      <c r="G42" s="41" t="s">
        <v>177</v>
      </c>
      <c r="H42" s="43">
        <v>1.5</v>
      </c>
      <c r="I42" s="43">
        <v>1.5</v>
      </c>
      <c r="J42" s="43">
        <v>1.5</v>
      </c>
      <c r="K42" s="43">
        <v>0</v>
      </c>
      <c r="L42" s="43">
        <v>0</v>
      </c>
      <c r="M42" s="43">
        <v>0</v>
      </c>
      <c r="N42" s="43">
        <v>0</v>
      </c>
    </row>
    <row r="43" ht="27.75" customHeight="1" spans="1:14">
      <c r="A43" s="41" t="s">
        <v>184</v>
      </c>
      <c r="B43" s="41" t="s">
        <v>208</v>
      </c>
      <c r="C43" s="42" t="s">
        <v>209</v>
      </c>
      <c r="D43" s="41" t="s">
        <v>187</v>
      </c>
      <c r="E43" s="41" t="s">
        <v>192</v>
      </c>
      <c r="F43" s="42" t="s">
        <v>193</v>
      </c>
      <c r="G43" s="41" t="s">
        <v>177</v>
      </c>
      <c r="H43" s="43">
        <v>12.91</v>
      </c>
      <c r="I43" s="43">
        <v>12.91</v>
      </c>
      <c r="J43" s="43">
        <v>12.91</v>
      </c>
      <c r="K43" s="43">
        <v>0</v>
      </c>
      <c r="L43" s="43">
        <v>0</v>
      </c>
      <c r="M43" s="43">
        <v>0</v>
      </c>
      <c r="N43" s="43">
        <v>0</v>
      </c>
    </row>
    <row r="44" ht="27.75" customHeight="1" spans="1:14">
      <c r="A44" s="41" t="s">
        <v>184</v>
      </c>
      <c r="B44" s="41" t="s">
        <v>219</v>
      </c>
      <c r="C44" s="42" t="s">
        <v>220</v>
      </c>
      <c r="D44" s="41" t="s">
        <v>168</v>
      </c>
      <c r="E44" s="41" t="s">
        <v>206</v>
      </c>
      <c r="F44" s="42" t="s">
        <v>207</v>
      </c>
      <c r="G44" s="41" t="s">
        <v>177</v>
      </c>
      <c r="H44" s="43">
        <v>27.42</v>
      </c>
      <c r="I44" s="43">
        <v>27.42</v>
      </c>
      <c r="J44" s="43">
        <v>27.42</v>
      </c>
      <c r="K44" s="43">
        <v>0</v>
      </c>
      <c r="L44" s="43">
        <v>0</v>
      </c>
      <c r="M44" s="43">
        <v>0</v>
      </c>
      <c r="N44" s="43">
        <v>0</v>
      </c>
    </row>
    <row r="45" ht="27.75" customHeight="1" spans="1:14">
      <c r="A45" s="41" t="s">
        <v>184</v>
      </c>
      <c r="B45" s="41" t="s">
        <v>201</v>
      </c>
      <c r="C45" s="42" t="s">
        <v>202</v>
      </c>
      <c r="D45" s="41" t="s">
        <v>187</v>
      </c>
      <c r="E45" s="41" t="s">
        <v>192</v>
      </c>
      <c r="F45" s="42" t="s">
        <v>193</v>
      </c>
      <c r="G45" s="41" t="s">
        <v>177</v>
      </c>
      <c r="H45" s="43">
        <v>68.54</v>
      </c>
      <c r="I45" s="43">
        <v>68.54</v>
      </c>
      <c r="J45" s="43">
        <v>68.54</v>
      </c>
      <c r="K45" s="43">
        <v>0</v>
      </c>
      <c r="L45" s="43">
        <v>0</v>
      </c>
      <c r="M45" s="43">
        <v>0</v>
      </c>
      <c r="N45" s="43">
        <v>0</v>
      </c>
    </row>
    <row r="46" ht="27.75" customHeight="1" spans="1:14">
      <c r="A46" s="41" t="s">
        <v>184</v>
      </c>
      <c r="B46" s="41" t="s">
        <v>213</v>
      </c>
      <c r="C46" s="42" t="s">
        <v>214</v>
      </c>
      <c r="D46" s="41" t="s">
        <v>187</v>
      </c>
      <c r="E46" s="41" t="s">
        <v>192</v>
      </c>
      <c r="F46" s="42" t="s">
        <v>193</v>
      </c>
      <c r="G46" s="41" t="s">
        <v>177</v>
      </c>
      <c r="H46" s="43">
        <v>3.2</v>
      </c>
      <c r="I46" s="43">
        <v>3.2</v>
      </c>
      <c r="J46" s="43">
        <v>3.2</v>
      </c>
      <c r="K46" s="43">
        <v>0</v>
      </c>
      <c r="L46" s="43">
        <v>0</v>
      </c>
      <c r="M46" s="43">
        <v>0</v>
      </c>
      <c r="N46" s="43">
        <v>0</v>
      </c>
    </row>
    <row r="47" ht="27.75" customHeight="1" spans="1:14">
      <c r="A47" s="41" t="s">
        <v>184</v>
      </c>
      <c r="B47" s="41" t="s">
        <v>221</v>
      </c>
      <c r="C47" s="42" t="s">
        <v>222</v>
      </c>
      <c r="D47" s="41" t="s">
        <v>187</v>
      </c>
      <c r="E47" s="41" t="s">
        <v>192</v>
      </c>
      <c r="F47" s="42" t="s">
        <v>193</v>
      </c>
      <c r="G47" s="41" t="s">
        <v>177</v>
      </c>
      <c r="H47" s="43">
        <v>0.5</v>
      </c>
      <c r="I47" s="43">
        <v>0.5</v>
      </c>
      <c r="J47" s="43">
        <v>0.5</v>
      </c>
      <c r="K47" s="43">
        <v>0</v>
      </c>
      <c r="L47" s="43">
        <v>0</v>
      </c>
      <c r="M47" s="43">
        <v>0</v>
      </c>
      <c r="N47" s="43">
        <v>0</v>
      </c>
    </row>
    <row r="48" ht="27.75" customHeight="1" spans="1:14">
      <c r="A48" s="41" t="s">
        <v>184</v>
      </c>
      <c r="B48" s="41" t="s">
        <v>190</v>
      </c>
      <c r="C48" s="42" t="s">
        <v>191</v>
      </c>
      <c r="D48" s="41" t="s">
        <v>187</v>
      </c>
      <c r="E48" s="41" t="s">
        <v>192</v>
      </c>
      <c r="F48" s="42" t="s">
        <v>193</v>
      </c>
      <c r="G48" s="41" t="s">
        <v>177</v>
      </c>
      <c r="H48" s="43">
        <v>1.8</v>
      </c>
      <c r="I48" s="43">
        <v>1.8</v>
      </c>
      <c r="J48" s="43">
        <v>1.8</v>
      </c>
      <c r="K48" s="43">
        <v>0</v>
      </c>
      <c r="L48" s="43">
        <v>0</v>
      </c>
      <c r="M48" s="43">
        <v>0</v>
      </c>
      <c r="N48" s="43">
        <v>0</v>
      </c>
    </row>
    <row r="49" ht="27.75" customHeight="1" spans="1:14">
      <c r="A49" s="41" t="s">
        <v>184</v>
      </c>
      <c r="B49" s="41" t="s">
        <v>205</v>
      </c>
      <c r="C49" s="42" t="s">
        <v>189</v>
      </c>
      <c r="D49" s="41" t="s">
        <v>168</v>
      </c>
      <c r="E49" s="41" t="s">
        <v>206</v>
      </c>
      <c r="F49" s="42" t="s">
        <v>207</v>
      </c>
      <c r="G49" s="41" t="s">
        <v>177</v>
      </c>
      <c r="H49" s="43">
        <v>53.7</v>
      </c>
      <c r="I49" s="43">
        <v>53.7</v>
      </c>
      <c r="J49" s="43">
        <v>53.7</v>
      </c>
      <c r="K49" s="43">
        <v>0</v>
      </c>
      <c r="L49" s="43">
        <v>0</v>
      </c>
      <c r="M49" s="43">
        <v>0</v>
      </c>
      <c r="N49" s="43">
        <v>0</v>
      </c>
    </row>
    <row r="50" ht="27.75" customHeight="1" spans="1:14">
      <c r="A50" s="41" t="s">
        <v>223</v>
      </c>
      <c r="B50" s="41"/>
      <c r="C50" s="42" t="s">
        <v>115</v>
      </c>
      <c r="D50" s="41" t="s">
        <v>224</v>
      </c>
      <c r="E50" s="41"/>
      <c r="F50" s="42" t="s">
        <v>115</v>
      </c>
      <c r="G50" s="41"/>
      <c r="H50" s="43">
        <v>226.9</v>
      </c>
      <c r="I50" s="43">
        <v>226.9</v>
      </c>
      <c r="J50" s="43">
        <v>226.9</v>
      </c>
      <c r="K50" s="43">
        <v>0</v>
      </c>
      <c r="L50" s="43">
        <v>0</v>
      </c>
      <c r="M50" s="43">
        <v>0</v>
      </c>
      <c r="N50" s="43">
        <v>0</v>
      </c>
    </row>
    <row r="51" ht="27.75" customHeight="1" spans="1:14">
      <c r="A51" s="41" t="s">
        <v>225</v>
      </c>
      <c r="B51" s="41" t="s">
        <v>226</v>
      </c>
      <c r="C51" s="42" t="s">
        <v>227</v>
      </c>
      <c r="D51" s="41" t="s">
        <v>228</v>
      </c>
      <c r="E51" s="41" t="s">
        <v>229</v>
      </c>
      <c r="F51" s="42" t="s">
        <v>230</v>
      </c>
      <c r="G51" s="41" t="s">
        <v>177</v>
      </c>
      <c r="H51" s="43">
        <v>15.6</v>
      </c>
      <c r="I51" s="43">
        <v>15.6</v>
      </c>
      <c r="J51" s="43">
        <v>15.6</v>
      </c>
      <c r="K51" s="43">
        <v>0</v>
      </c>
      <c r="L51" s="43">
        <v>0</v>
      </c>
      <c r="M51" s="43">
        <v>0</v>
      </c>
      <c r="N51" s="43">
        <v>0</v>
      </c>
    </row>
    <row r="52" ht="27.75" customHeight="1" spans="1:14">
      <c r="A52" s="41" t="s">
        <v>225</v>
      </c>
      <c r="B52" s="41" t="s">
        <v>231</v>
      </c>
      <c r="C52" s="42" t="s">
        <v>232</v>
      </c>
      <c r="D52" s="41" t="s">
        <v>228</v>
      </c>
      <c r="E52" s="41" t="s">
        <v>233</v>
      </c>
      <c r="F52" s="42" t="s">
        <v>234</v>
      </c>
      <c r="G52" s="41" t="s">
        <v>177</v>
      </c>
      <c r="H52" s="43">
        <v>174.1</v>
      </c>
      <c r="I52" s="43">
        <v>174.1</v>
      </c>
      <c r="J52" s="43">
        <v>174.1</v>
      </c>
      <c r="K52" s="43">
        <v>0</v>
      </c>
      <c r="L52" s="43">
        <v>0</v>
      </c>
      <c r="M52" s="43">
        <v>0</v>
      </c>
      <c r="N52" s="43">
        <v>0</v>
      </c>
    </row>
    <row r="53" ht="27.75" customHeight="1" spans="1:14">
      <c r="A53" s="41" t="s">
        <v>225</v>
      </c>
      <c r="B53" s="41" t="s">
        <v>235</v>
      </c>
      <c r="C53" s="42" t="s">
        <v>236</v>
      </c>
      <c r="D53" s="41" t="s">
        <v>228</v>
      </c>
      <c r="E53" s="41" t="s">
        <v>237</v>
      </c>
      <c r="F53" s="42" t="s">
        <v>238</v>
      </c>
      <c r="G53" s="41" t="s">
        <v>177</v>
      </c>
      <c r="H53" s="43">
        <v>37.2</v>
      </c>
      <c r="I53" s="43">
        <v>37.2</v>
      </c>
      <c r="J53" s="43">
        <v>37.2</v>
      </c>
      <c r="K53" s="43">
        <v>0</v>
      </c>
      <c r="L53" s="43">
        <v>0</v>
      </c>
      <c r="M53" s="43">
        <v>0</v>
      </c>
      <c r="N53" s="43">
        <v>0</v>
      </c>
    </row>
  </sheetData>
  <sheetProtection formatCells="0" formatColumns="0" formatRows="0"/>
  <mergeCells count="17">
    <mergeCell ref="A4:C4"/>
    <mergeCell ref="D4:F4"/>
    <mergeCell ref="I4:N4"/>
    <mergeCell ref="A5:A6"/>
    <mergeCell ref="B5:B6"/>
    <mergeCell ref="C5:C6"/>
    <mergeCell ref="D5:D6"/>
    <mergeCell ref="E5:E6"/>
    <mergeCell ref="F5:F6"/>
    <mergeCell ref="G4:G6"/>
    <mergeCell ref="H4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showGridLines="0" workbookViewId="0">
      <selection activeCell="A1" sqref="A1"/>
    </sheetView>
  </sheetViews>
  <sheetFormatPr defaultColWidth="8.75" defaultRowHeight="14.25"/>
  <cols>
    <col min="1" max="3" width="5.625" customWidth="1"/>
    <col min="4" max="4" width="8.25" customWidth="1"/>
    <col min="5" max="5" width="31" customWidth="1"/>
    <col min="6" max="6" width="10.625" customWidth="1"/>
    <col min="7" max="7" width="10.75" customWidth="1"/>
    <col min="8" max="8" width="10.625" customWidth="1"/>
    <col min="9" max="9" width="11.875" customWidth="1"/>
    <col min="10" max="10" width="10.5" customWidth="1"/>
    <col min="11" max="12" width="10.625" customWidth="1"/>
    <col min="13" max="13" width="10.75" customWidth="1"/>
  </cols>
  <sheetData>
    <row r="1" ht="12" customHeight="1" spans="13:13">
      <c r="M1" s="3" t="s">
        <v>239</v>
      </c>
    </row>
    <row r="2" ht="15.6" customHeight="1"/>
    <row r="3" ht="39" customHeight="1" spans="1:13">
      <c r="A3" s="4" t="s">
        <v>240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3:13">
      <c r="M4" s="3" t="s">
        <v>2</v>
      </c>
    </row>
    <row r="5" ht="24.75" customHeight="1" spans="1:13">
      <c r="A5" s="11" t="s">
        <v>61</v>
      </c>
      <c r="B5" s="11"/>
      <c r="C5" s="11"/>
      <c r="D5" s="12" t="s">
        <v>62</v>
      </c>
      <c r="E5" s="13" t="s">
        <v>63</v>
      </c>
      <c r="F5" s="13" t="s">
        <v>241</v>
      </c>
      <c r="G5" s="14" t="s">
        <v>110</v>
      </c>
      <c r="H5" s="15"/>
      <c r="I5" s="15"/>
      <c r="J5" s="28"/>
      <c r="K5" s="29" t="s">
        <v>111</v>
      </c>
      <c r="L5" s="29"/>
      <c r="M5" s="29"/>
    </row>
    <row r="6" ht="26.25" customHeight="1" spans="1:13">
      <c r="A6" s="16" t="s">
        <v>65</v>
      </c>
      <c r="B6" s="17" t="s">
        <v>66</v>
      </c>
      <c r="C6" s="17" t="s">
        <v>67</v>
      </c>
      <c r="D6" s="12"/>
      <c r="E6" s="13"/>
      <c r="F6" s="13"/>
      <c r="G6" s="12" t="s">
        <v>19</v>
      </c>
      <c r="H6" s="12" t="s">
        <v>112</v>
      </c>
      <c r="I6" s="12" t="s">
        <v>181</v>
      </c>
      <c r="J6" s="12" t="s">
        <v>115</v>
      </c>
      <c r="K6" s="13" t="s">
        <v>9</v>
      </c>
      <c r="L6" s="29" t="s">
        <v>116</v>
      </c>
      <c r="M6" s="30" t="s">
        <v>117</v>
      </c>
    </row>
    <row r="7" ht="53.25" customHeight="1" spans="1:13">
      <c r="A7" s="18"/>
      <c r="B7" s="19"/>
      <c r="C7" s="19"/>
      <c r="D7" s="12"/>
      <c r="E7" s="12"/>
      <c r="F7" s="12"/>
      <c r="G7" s="20"/>
      <c r="H7" s="20"/>
      <c r="I7" s="20"/>
      <c r="J7" s="20"/>
      <c r="K7" s="13"/>
      <c r="L7" s="29"/>
      <c r="M7" s="31"/>
    </row>
    <row r="8" ht="20.25" customHeight="1" spans="1:13">
      <c r="A8" s="21" t="s">
        <v>242</v>
      </c>
      <c r="B8" s="21" t="s">
        <v>242</v>
      </c>
      <c r="C8" s="21" t="s">
        <v>242</v>
      </c>
      <c r="D8" s="21" t="s">
        <v>242</v>
      </c>
      <c r="E8" s="21" t="s">
        <v>242</v>
      </c>
      <c r="F8" s="21" t="s">
        <v>243</v>
      </c>
      <c r="G8" s="21" t="s">
        <v>244</v>
      </c>
      <c r="H8" s="21" t="s">
        <v>245</v>
      </c>
      <c r="I8" s="21" t="s">
        <v>246</v>
      </c>
      <c r="J8" s="21" t="s">
        <v>247</v>
      </c>
      <c r="K8" s="21" t="s">
        <v>248</v>
      </c>
      <c r="L8" s="21" t="s">
        <v>249</v>
      </c>
      <c r="M8" s="32" t="s">
        <v>250</v>
      </c>
    </row>
    <row r="9" s="1" customFormat="1" ht="20.25" customHeight="1" spans="1:13">
      <c r="A9" s="22"/>
      <c r="B9" s="22"/>
      <c r="C9" s="23"/>
      <c r="D9" s="24"/>
      <c r="E9" s="25"/>
      <c r="F9" s="26"/>
      <c r="G9" s="26"/>
      <c r="H9" s="27"/>
      <c r="I9" s="26"/>
      <c r="J9" s="26"/>
      <c r="K9" s="26"/>
      <c r="L9" s="26"/>
      <c r="M9" s="26"/>
    </row>
    <row r="10" ht="15.6" customHeight="1"/>
    <row r="11" ht="15.6" customHeight="1"/>
    <row r="12" ht="15.6" customHeight="1"/>
    <row r="13" ht="21.75" customHeight="1" spans="1:1">
      <c r="A13" t="s">
        <v>251</v>
      </c>
    </row>
  </sheetData>
  <sheetProtection formatCells="0" formatColumns="0" formatRows="0"/>
  <mergeCells count="17">
    <mergeCell ref="A3:M3"/>
    <mergeCell ref="A5:C5"/>
    <mergeCell ref="G5:J5"/>
    <mergeCell ref="K5:M5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tabSelected="1" workbookViewId="0">
      <selection activeCell="C5" sqref="C5"/>
    </sheetView>
  </sheetViews>
  <sheetFormatPr defaultColWidth="8.75" defaultRowHeight="14.25" outlineLevelCol="3"/>
  <cols>
    <col min="1" max="1" width="39.25" customWidth="1"/>
    <col min="2" max="2" width="27.75" customWidth="1"/>
    <col min="3" max="3" width="27.375" customWidth="1"/>
    <col min="4" max="4" width="27.875" customWidth="1"/>
  </cols>
  <sheetData>
    <row r="1" ht="27" customHeight="1" spans="2:4">
      <c r="B1" s="2"/>
      <c r="D1" s="3" t="s">
        <v>252</v>
      </c>
    </row>
    <row r="2" ht="38.25" customHeight="1" spans="1:4">
      <c r="A2" s="4" t="s">
        <v>253</v>
      </c>
      <c r="B2" s="5"/>
      <c r="C2" s="5"/>
      <c r="D2" s="5"/>
    </row>
    <row r="3" ht="17.25" customHeight="1" spans="4:4">
      <c r="D3" s="3" t="s">
        <v>254</v>
      </c>
    </row>
    <row r="4" ht="24" customHeight="1" spans="1:4">
      <c r="A4" s="6" t="s">
        <v>255</v>
      </c>
      <c r="B4" s="6" t="s">
        <v>256</v>
      </c>
      <c r="C4" s="6" t="s">
        <v>257</v>
      </c>
      <c r="D4" s="6" t="s">
        <v>258</v>
      </c>
    </row>
    <row r="5" s="1" customFormat="1" ht="24" customHeight="1" spans="1:4">
      <c r="A5" s="7" t="s">
        <v>9</v>
      </c>
      <c r="B5" s="8">
        <v>18.97</v>
      </c>
      <c r="C5" s="9">
        <v>19.6</v>
      </c>
      <c r="D5" s="8">
        <v>3.21</v>
      </c>
    </row>
    <row r="6" s="1" customFormat="1" ht="25.5" customHeight="1" spans="1:4">
      <c r="A6" s="10" t="s">
        <v>259</v>
      </c>
      <c r="B6" s="8">
        <v>0</v>
      </c>
      <c r="C6" s="9">
        <v>0</v>
      </c>
      <c r="D6" s="8">
        <v>0</v>
      </c>
    </row>
    <row r="7" s="1" customFormat="1" ht="24.75" customHeight="1" spans="1:4">
      <c r="A7" s="10" t="s">
        <v>260</v>
      </c>
      <c r="B7" s="8">
        <v>4.07</v>
      </c>
      <c r="C7" s="9">
        <v>4.2</v>
      </c>
      <c r="D7" s="8">
        <v>3.1</v>
      </c>
    </row>
    <row r="8" s="1" customFormat="1" ht="24.75" customHeight="1" spans="1:4">
      <c r="A8" s="10" t="s">
        <v>261</v>
      </c>
      <c r="B8" s="8">
        <v>14.9</v>
      </c>
      <c r="C8" s="9">
        <v>15.4</v>
      </c>
      <c r="D8" s="8">
        <v>3.25</v>
      </c>
    </row>
    <row r="9" s="1" customFormat="1" ht="24.75" customHeight="1" spans="1:4">
      <c r="A9" s="10" t="s">
        <v>262</v>
      </c>
      <c r="B9" s="8">
        <v>14.9</v>
      </c>
      <c r="C9" s="9">
        <v>15.4</v>
      </c>
      <c r="D9" s="8">
        <v>3.25</v>
      </c>
    </row>
    <row r="10" s="1" customFormat="1" ht="24.75" customHeight="1" spans="1:4">
      <c r="A10" s="10" t="s">
        <v>263</v>
      </c>
      <c r="B10" s="8">
        <v>0</v>
      </c>
      <c r="C10" s="8">
        <v>0</v>
      </c>
      <c r="D10" s="8">
        <v>0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01.预算收支总表</vt:lpstr>
      <vt:lpstr>02.收入预算总表</vt:lpstr>
      <vt:lpstr>03.支出预算总表</vt:lpstr>
      <vt:lpstr>04.财政拨款预算收支总表</vt:lpstr>
      <vt:lpstr>05.一般公共预算支出表</vt:lpstr>
      <vt:lpstr>06.支出经济分类汇总表</vt:lpstr>
      <vt:lpstr>07.政府性基金支出表</vt:lpstr>
      <vt:lpstr>08.“三公”经费支出预算表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蓝天白云</cp:lastModifiedBy>
  <dcterms:created xsi:type="dcterms:W3CDTF">1996-12-17T01:32:00Z</dcterms:created>
  <dcterms:modified xsi:type="dcterms:W3CDTF">2019-05-13T07:56:34Z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EDOID">
    <vt:i4>1051260</vt:i4>
  </property>
</Properties>
</file>